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keda\Documents\宣伝物\R4教科書Web案内\"/>
    </mc:Choice>
  </mc:AlternateContent>
  <xr:revisionPtr revIDLastSave="0" documentId="13_ncr:1_{AFE87519-52D0-4E43-ADEE-BA15A021EDAC}" xr6:coauthVersionLast="46" xr6:coauthVersionMax="46" xr10:uidLastSave="{00000000-0000-0000-0000-000000000000}"/>
  <bookViews>
    <workbookView xWindow="-120" yWindow="480" windowWidth="29040" windowHeight="15840" xr2:uid="{ACCD6B52-CECB-42B7-A68C-21D083413EE7}"/>
  </bookViews>
  <sheets>
    <sheet name="図解編と実習編の配当時間と内容" sheetId="2" r:id="rId1"/>
    <sheet name="図解編と実習編の組み合わせ例" sheetId="3" r:id="rId2"/>
  </sheets>
  <definedNames>
    <definedName name="_xlnm.Print_Area" localSheetId="0">図解編と実習編の配当時間と内容!$A$1:$G$62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3" l="1"/>
  <c r="F78" i="3"/>
  <c r="H77" i="3"/>
  <c r="F77" i="3"/>
  <c r="H39" i="3"/>
  <c r="F39" i="3"/>
  <c r="H38" i="3"/>
  <c r="F38" i="3"/>
  <c r="D60" i="2"/>
  <c r="D33" i="2"/>
  <c r="F60" i="2"/>
  <c r="F33" i="2"/>
  <c r="F62" i="2" l="1"/>
  <c r="D62" i="2"/>
</calcChain>
</file>

<file path=xl/sharedStrings.xml><?xml version="1.0" encoding="utf-8"?>
<sst xmlns="http://schemas.openxmlformats.org/spreadsheetml/2006/main" count="338" uniqueCount="132">
  <si>
    <t>4月</t>
    <rPh sb="1" eb="2">
      <t>ガツ</t>
    </rPh>
    <phoneticPr fontId="1"/>
  </si>
  <si>
    <t>5月</t>
    <rPh sb="1" eb="2">
      <t>ガツ</t>
    </rPh>
    <phoneticPr fontId="1"/>
  </si>
  <si>
    <t>編</t>
    <rPh sb="0" eb="1">
      <t>ヘン</t>
    </rPh>
    <phoneticPr fontId="1"/>
  </si>
  <si>
    <t>図解編</t>
    <rPh sb="0" eb="2">
      <t>ズカイ</t>
    </rPh>
    <rPh sb="2" eb="3">
      <t>ヘン</t>
    </rPh>
    <phoneticPr fontId="1"/>
  </si>
  <si>
    <t>第１章</t>
    <rPh sb="0" eb="1">
      <t>ダイ</t>
    </rPh>
    <rPh sb="2" eb="3">
      <t>ショウ</t>
    </rPh>
    <phoneticPr fontId="1"/>
  </si>
  <si>
    <t>第１節</t>
    <rPh sb="0" eb="1">
      <t>ダイ</t>
    </rPh>
    <rPh sb="2" eb="3">
      <t>セツ</t>
    </rPh>
    <phoneticPr fontId="1"/>
  </si>
  <si>
    <t>情報社会を見渡してみよう</t>
    <rPh sb="0" eb="4">
      <t>ジョウホウシャカイ</t>
    </rPh>
    <rPh sb="5" eb="7">
      <t>ミワタ</t>
    </rPh>
    <phoneticPr fontId="1"/>
  </si>
  <si>
    <t>～</t>
    <phoneticPr fontId="1"/>
  </si>
  <si>
    <t>配当時間</t>
    <rPh sb="0" eb="2">
      <t>ハイトウ</t>
    </rPh>
    <rPh sb="2" eb="4">
      <t>ジカン</t>
    </rPh>
    <phoneticPr fontId="1"/>
  </si>
  <si>
    <t>月</t>
    <rPh sb="0" eb="1">
      <t>ツキ</t>
    </rPh>
    <phoneticPr fontId="1"/>
  </si>
  <si>
    <t>章</t>
    <rPh sb="0" eb="1">
      <t>ショウ</t>
    </rPh>
    <phoneticPr fontId="1"/>
  </si>
  <si>
    <t>節</t>
    <rPh sb="0" eb="1">
      <t>セツ</t>
    </rPh>
    <phoneticPr fontId="1"/>
  </si>
  <si>
    <t>実習編</t>
    <rPh sb="0" eb="2">
      <t>ジッシュウ</t>
    </rPh>
    <rPh sb="2" eb="3">
      <t>ヘン</t>
    </rPh>
    <phoneticPr fontId="1"/>
  </si>
  <si>
    <t>オリエンテーション</t>
    <phoneticPr fontId="1"/>
  </si>
  <si>
    <t>問題解決実習</t>
    <rPh sb="0" eb="2">
      <t>モンダイ</t>
    </rPh>
    <rPh sb="2" eb="4">
      <t>カイケツ</t>
    </rPh>
    <rPh sb="4" eb="6">
      <t>ジッシュウ</t>
    </rPh>
    <phoneticPr fontId="1"/>
  </si>
  <si>
    <t>第２章</t>
    <rPh sb="0" eb="1">
      <t>ダイ</t>
    </rPh>
    <rPh sb="2" eb="3">
      <t>ショウ</t>
    </rPh>
    <phoneticPr fontId="1"/>
  </si>
  <si>
    <t>メディアとコミュニケーション</t>
    <phoneticPr fontId="1"/>
  </si>
  <si>
    <t>第２節</t>
    <rPh sb="0" eb="1">
      <t>ダイ</t>
    </rPh>
    <rPh sb="2" eb="3">
      <t>セツ</t>
    </rPh>
    <phoneticPr fontId="1"/>
  </si>
  <si>
    <t>情報デザイン</t>
    <rPh sb="0" eb="2">
      <t>ジョウホウ</t>
    </rPh>
    <phoneticPr fontId="1"/>
  </si>
  <si>
    <t>情報デザイン実習</t>
    <rPh sb="0" eb="2">
      <t>ジョウホウ</t>
    </rPh>
    <rPh sb="6" eb="8">
      <t>ジッシュウ</t>
    </rPh>
    <phoneticPr fontId="1"/>
  </si>
  <si>
    <t>第３節</t>
    <rPh sb="0" eb="1">
      <t>ダイ</t>
    </rPh>
    <rPh sb="2" eb="3">
      <t>セツ</t>
    </rPh>
    <phoneticPr fontId="1"/>
  </si>
  <si>
    <t>情報のデジタル化</t>
    <rPh sb="0" eb="2">
      <t>ジョウホウ</t>
    </rPh>
    <rPh sb="7" eb="8">
      <t>カ</t>
    </rPh>
    <phoneticPr fontId="1"/>
  </si>
  <si>
    <t>■よりよい情報社会の発展のために必要なことを意識する</t>
    <rPh sb="5" eb="9">
      <t>ジョウホウシャカイ</t>
    </rPh>
    <rPh sb="10" eb="12">
      <t>ハッテン</t>
    </rPh>
    <rPh sb="16" eb="18">
      <t>ヒツヨウ</t>
    </rPh>
    <rPh sb="22" eb="24">
      <t>イシキ</t>
    </rPh>
    <phoneticPr fontId="1"/>
  </si>
  <si>
    <t>主な学習目標</t>
    <rPh sb="0" eb="1">
      <t>オモ</t>
    </rPh>
    <rPh sb="2" eb="4">
      <t>ガクシュウ</t>
    </rPh>
    <rPh sb="4" eb="6">
      <t>モクヒョウ</t>
    </rPh>
    <phoneticPr fontId="1"/>
  </si>
  <si>
    <t>■メディアとコミュニケーション手段の発達について知る</t>
    <rPh sb="15" eb="17">
      <t>シュダン</t>
    </rPh>
    <rPh sb="18" eb="20">
      <t>ハッタツ</t>
    </rPh>
    <rPh sb="24" eb="25">
      <t>シ</t>
    </rPh>
    <phoneticPr fontId="1"/>
  </si>
  <si>
    <t>■ソーシャルメディアの特徴と活用する際の注意点を知る</t>
    <rPh sb="11" eb="13">
      <t>トクチョウ</t>
    </rPh>
    <rPh sb="14" eb="16">
      <t>カツヨウ</t>
    </rPh>
    <rPh sb="18" eb="19">
      <t>サイ</t>
    </rPh>
    <rPh sb="20" eb="23">
      <t>チュウイテン</t>
    </rPh>
    <rPh sb="24" eb="25">
      <t>シ</t>
    </rPh>
    <phoneticPr fontId="1"/>
  </si>
  <si>
    <t>■情報デザインによる問題解決の流れを知る</t>
    <rPh sb="1" eb="3">
      <t>ジョウホウ</t>
    </rPh>
    <rPh sb="10" eb="12">
      <t>モンダイ</t>
    </rPh>
    <rPh sb="12" eb="14">
      <t>カイケツ</t>
    </rPh>
    <rPh sb="15" eb="16">
      <t>ナガ</t>
    </rPh>
    <rPh sb="18" eb="19">
      <t>シ</t>
    </rPh>
    <phoneticPr fontId="1"/>
  </si>
  <si>
    <t>■２進法による表現と情報量の単位について理解する</t>
    <rPh sb="2" eb="4">
      <t>シンホウ</t>
    </rPh>
    <rPh sb="7" eb="9">
      <t>ヒョウゲン</t>
    </rPh>
    <rPh sb="10" eb="13">
      <t>ジョウホウリョウ</t>
    </rPh>
    <rPh sb="14" eb="16">
      <t>タンイ</t>
    </rPh>
    <rPh sb="20" eb="22">
      <t>リカイ</t>
    </rPh>
    <phoneticPr fontId="1"/>
  </si>
  <si>
    <t>■文字，音，画像，動画のデジタル化のしくみについて理解する</t>
    <rPh sb="1" eb="3">
      <t>モジ</t>
    </rPh>
    <rPh sb="4" eb="5">
      <t>オト</t>
    </rPh>
    <rPh sb="6" eb="8">
      <t>ガゾウ</t>
    </rPh>
    <rPh sb="9" eb="11">
      <t>ドウガ</t>
    </rPh>
    <rPh sb="16" eb="17">
      <t>カ</t>
    </rPh>
    <rPh sb="25" eb="27">
      <t>リカイ</t>
    </rPh>
    <phoneticPr fontId="1"/>
  </si>
  <si>
    <t>第３章</t>
    <rPh sb="0" eb="1">
      <t>ダイ</t>
    </rPh>
    <rPh sb="2" eb="3">
      <t>ショウ</t>
    </rPh>
    <phoneticPr fontId="1"/>
  </si>
  <si>
    <t>コンピュータのしくみ</t>
    <phoneticPr fontId="1"/>
  </si>
  <si>
    <t>■コンピュータの基本的な構成とそれぞれの役割について理解する</t>
    <rPh sb="8" eb="11">
      <t>キホンテキ</t>
    </rPh>
    <rPh sb="12" eb="14">
      <t>コウセイ</t>
    </rPh>
    <rPh sb="20" eb="22">
      <t>ヤクワリ</t>
    </rPh>
    <rPh sb="26" eb="28">
      <t>リカイ</t>
    </rPh>
    <phoneticPr fontId="1"/>
  </si>
  <si>
    <t>■CPUによる演算のしくみについて理解する</t>
    <rPh sb="7" eb="9">
      <t>エンザン</t>
    </rPh>
    <rPh sb="17" eb="19">
      <t>リカイ</t>
    </rPh>
    <phoneticPr fontId="1"/>
  </si>
  <si>
    <t>■身近な事例から情報社会を意識し，基本的な情報モラルについて理解する</t>
    <rPh sb="1" eb="3">
      <t>ミジカ</t>
    </rPh>
    <rPh sb="4" eb="6">
      <t>ジレイ</t>
    </rPh>
    <rPh sb="8" eb="10">
      <t>ジョウホウ</t>
    </rPh>
    <rPh sb="10" eb="12">
      <t>シャカイ</t>
    </rPh>
    <rPh sb="13" eb="15">
      <t>イシキ</t>
    </rPh>
    <rPh sb="17" eb="20">
      <t>キホンテキ</t>
    </rPh>
    <rPh sb="21" eb="23">
      <t>ジョウホウ</t>
    </rPh>
    <rPh sb="30" eb="32">
      <t>リカイ</t>
    </rPh>
    <phoneticPr fontId="1"/>
  </si>
  <si>
    <t>■情報やメディアの特徴，情報社会の特徴について理解する</t>
    <rPh sb="1" eb="3">
      <t>ジョウホウ</t>
    </rPh>
    <rPh sb="9" eb="11">
      <t>トクチョウ</t>
    </rPh>
    <rPh sb="12" eb="14">
      <t>ジョウホウ</t>
    </rPh>
    <rPh sb="14" eb="16">
      <t>シャカイ</t>
    </rPh>
    <rPh sb="17" eb="19">
      <t>トクチョウ</t>
    </rPh>
    <rPh sb="23" eb="25">
      <t>リカイ</t>
    </rPh>
    <phoneticPr fontId="1"/>
  </si>
  <si>
    <t>■インターネット上のコミュニケーション手段とその特性を理解する</t>
    <rPh sb="8" eb="9">
      <t>ジョウ</t>
    </rPh>
    <rPh sb="19" eb="21">
      <t>シュダン</t>
    </rPh>
    <rPh sb="24" eb="26">
      <t>トクセイ</t>
    </rPh>
    <rPh sb="27" eb="29">
      <t>リカイ</t>
    </rPh>
    <phoneticPr fontId="1"/>
  </si>
  <si>
    <t>■情報をうまく伝えるための情報デザインの考え方を理解する</t>
    <rPh sb="1" eb="3">
      <t>ジョウホウ</t>
    </rPh>
    <rPh sb="7" eb="8">
      <t>ツタ</t>
    </rPh>
    <rPh sb="13" eb="15">
      <t>ジョウホウ</t>
    </rPh>
    <rPh sb="20" eb="21">
      <t>カンガ</t>
    </rPh>
    <rPh sb="22" eb="23">
      <t>カタ</t>
    </rPh>
    <rPh sb="24" eb="26">
      <t>リカイ</t>
    </rPh>
    <phoneticPr fontId="1"/>
  </si>
  <si>
    <t>■情報を伝える手段の特徴を理解する</t>
    <rPh sb="1" eb="3">
      <t>ジョウホウ</t>
    </rPh>
    <rPh sb="4" eb="5">
      <t>ツタ</t>
    </rPh>
    <rPh sb="7" eb="9">
      <t>シュダン</t>
    </rPh>
    <rPh sb="10" eb="12">
      <t>トクチョウ</t>
    </rPh>
    <rPh sb="13" eb="15">
      <t>リカイ</t>
    </rPh>
    <phoneticPr fontId="1"/>
  </si>
  <si>
    <t>■アナログとデジタルの特徴を理解する</t>
    <rPh sb="11" eb="13">
      <t>トクチョウ</t>
    </rPh>
    <rPh sb="14" eb="16">
      <t>リカイ</t>
    </rPh>
    <phoneticPr fontId="1"/>
  </si>
  <si>
    <t>アルゴリズムとプログラム</t>
    <phoneticPr fontId="1"/>
  </si>
  <si>
    <t>■アルゴリズムを図式化する方法について理解する</t>
    <rPh sb="8" eb="11">
      <t>ズシキカ</t>
    </rPh>
    <rPh sb="13" eb="15">
      <t>ホウホウ</t>
    </rPh>
    <rPh sb="19" eb="21">
      <t>リカイ</t>
    </rPh>
    <phoneticPr fontId="1"/>
  </si>
  <si>
    <t>■アルゴリズムの基本構造を理解する</t>
    <rPh sb="8" eb="12">
      <t>キホンコウゾウ</t>
    </rPh>
    <rPh sb="13" eb="15">
      <t>リカイ</t>
    </rPh>
    <phoneticPr fontId="1"/>
  </si>
  <si>
    <t>■プログラムとプログラミング言語について理解する</t>
    <rPh sb="14" eb="16">
      <t>ゲンゴ</t>
    </rPh>
    <rPh sb="20" eb="22">
      <t>リカイ</t>
    </rPh>
    <phoneticPr fontId="1"/>
  </si>
  <si>
    <t>モデル化とシミュレーション</t>
    <rPh sb="3" eb="4">
      <t>カ</t>
    </rPh>
    <phoneticPr fontId="1"/>
  </si>
  <si>
    <t>■モデル化の目的や方法について考える</t>
    <rPh sb="4" eb="5">
      <t>カ</t>
    </rPh>
    <rPh sb="6" eb="8">
      <t>モクテキ</t>
    </rPh>
    <rPh sb="9" eb="11">
      <t>ホウホウ</t>
    </rPh>
    <rPh sb="15" eb="16">
      <t>カンガ</t>
    </rPh>
    <phoneticPr fontId="1"/>
  </si>
  <si>
    <t>■シミュレーションによる問題解決の例を知る</t>
    <rPh sb="12" eb="14">
      <t>モンダイ</t>
    </rPh>
    <rPh sb="14" eb="16">
      <t>カイケツ</t>
    </rPh>
    <rPh sb="17" eb="18">
      <t>レイ</t>
    </rPh>
    <rPh sb="19" eb="20">
      <t>シ</t>
    </rPh>
    <phoneticPr fontId="1"/>
  </si>
  <si>
    <t>第４章</t>
    <rPh sb="0" eb="1">
      <t>ダイ</t>
    </rPh>
    <rPh sb="2" eb="3">
      <t>ショウ</t>
    </rPh>
    <phoneticPr fontId="1"/>
  </si>
  <si>
    <t>情報通信ネットワークのしくみ</t>
    <rPh sb="0" eb="2">
      <t>ジョウホウ</t>
    </rPh>
    <rPh sb="2" eb="4">
      <t>ツウシン</t>
    </rPh>
    <phoneticPr fontId="1"/>
  </si>
  <si>
    <t>■情報通信ネットワークの基本的な構成を理解する</t>
    <rPh sb="1" eb="3">
      <t>ジョウホウ</t>
    </rPh>
    <rPh sb="3" eb="5">
      <t>ツウシン</t>
    </rPh>
    <rPh sb="12" eb="15">
      <t>キホンテキ</t>
    </rPh>
    <rPh sb="16" eb="18">
      <t>コウセイ</t>
    </rPh>
    <rPh sb="19" eb="21">
      <t>リカイ</t>
    </rPh>
    <phoneticPr fontId="1"/>
  </si>
  <si>
    <t>■データ伝送のしくみについて理解する</t>
    <rPh sb="4" eb="6">
      <t>デンソウ</t>
    </rPh>
    <rPh sb="14" eb="16">
      <t>リカイ</t>
    </rPh>
    <phoneticPr fontId="1"/>
  </si>
  <si>
    <t>■情報セキュリティの考え方や対策方法について理解する</t>
    <rPh sb="1" eb="3">
      <t>ジョウホウ</t>
    </rPh>
    <rPh sb="10" eb="11">
      <t>カンガ</t>
    </rPh>
    <rPh sb="12" eb="13">
      <t>カタ</t>
    </rPh>
    <rPh sb="14" eb="16">
      <t>タイサク</t>
    </rPh>
    <rPh sb="16" eb="18">
      <t>ホウホウ</t>
    </rPh>
    <rPh sb="22" eb="24">
      <t>リカイ</t>
    </rPh>
    <phoneticPr fontId="1"/>
  </si>
  <si>
    <t>情報システムとデータベース</t>
    <rPh sb="0" eb="2">
      <t>ジョウホウ</t>
    </rPh>
    <phoneticPr fontId="1"/>
  </si>
  <si>
    <t>■情報サービスとデータベースの関係を知る</t>
    <rPh sb="1" eb="3">
      <t>ジョウホウ</t>
    </rPh>
    <rPh sb="15" eb="17">
      <t>カンケイ</t>
    </rPh>
    <rPh sb="18" eb="19">
      <t>シ</t>
    </rPh>
    <phoneticPr fontId="1"/>
  </si>
  <si>
    <t>■データベースの考え方と基本的な操作について理解する</t>
    <rPh sb="8" eb="9">
      <t>カンガ</t>
    </rPh>
    <rPh sb="10" eb="11">
      <t>カタ</t>
    </rPh>
    <rPh sb="12" eb="15">
      <t>キホンテキ</t>
    </rPh>
    <rPh sb="16" eb="18">
      <t>ソウサ</t>
    </rPh>
    <rPh sb="22" eb="24">
      <t>リカイ</t>
    </rPh>
    <phoneticPr fontId="1"/>
  </si>
  <si>
    <t>■データの形式とデータモデルについて理解する</t>
    <rPh sb="5" eb="7">
      <t>ケイシキ</t>
    </rPh>
    <rPh sb="18" eb="20">
      <t>リカイ</t>
    </rPh>
    <phoneticPr fontId="1"/>
  </si>
  <si>
    <t>データの活用</t>
    <rPh sb="4" eb="6">
      <t>カツヨウ</t>
    </rPh>
    <phoneticPr fontId="1"/>
  </si>
  <si>
    <t>■問題解決におけるデータの活用方法について理解する</t>
    <rPh sb="1" eb="3">
      <t>モンダイ</t>
    </rPh>
    <rPh sb="3" eb="5">
      <t>カイケツ</t>
    </rPh>
    <rPh sb="13" eb="15">
      <t>カツヨウ</t>
    </rPh>
    <rPh sb="15" eb="17">
      <t>ホウホウ</t>
    </rPh>
    <rPh sb="21" eb="23">
      <t>リカイ</t>
    </rPh>
    <phoneticPr fontId="1"/>
  </si>
  <si>
    <t>■データの収集方法，データの種類，データの整理の方法について知る</t>
    <rPh sb="5" eb="7">
      <t>シュウシュウ</t>
    </rPh>
    <rPh sb="7" eb="9">
      <t>ホウホウ</t>
    </rPh>
    <rPh sb="14" eb="16">
      <t>シュルイ</t>
    </rPh>
    <rPh sb="21" eb="23">
      <t>セイリ</t>
    </rPh>
    <rPh sb="24" eb="26">
      <t>ホウホウ</t>
    </rPh>
    <rPh sb="30" eb="31">
      <t>シ</t>
    </rPh>
    <phoneticPr fontId="1"/>
  </si>
  <si>
    <t>■データ分析の基本的な方法について理解する</t>
    <rPh sb="4" eb="6">
      <t>ブンセキ</t>
    </rPh>
    <rPh sb="7" eb="10">
      <t>キホンテキ</t>
    </rPh>
    <rPh sb="11" eb="13">
      <t>ホウホウ</t>
    </rPh>
    <rPh sb="17" eb="19">
      <t>リカイ</t>
    </rPh>
    <phoneticPr fontId="1"/>
  </si>
  <si>
    <t>図解編配当時間合計</t>
    <rPh sb="0" eb="2">
      <t>ズカイ</t>
    </rPh>
    <rPh sb="2" eb="3">
      <t>ヘン</t>
    </rPh>
    <rPh sb="3" eb="5">
      <t>ハイトウ</t>
    </rPh>
    <rPh sb="5" eb="7">
      <t>ジカン</t>
    </rPh>
    <rPh sb="7" eb="9">
      <t>ゴウケイ</t>
    </rPh>
    <phoneticPr fontId="1"/>
  </si>
  <si>
    <t>section1</t>
    <phoneticPr fontId="1"/>
  </si>
  <si>
    <t>■中学校までに学んだスキルをチェックする</t>
    <rPh sb="1" eb="4">
      <t>チュウガッコウ</t>
    </rPh>
    <rPh sb="7" eb="8">
      <t>マナ</t>
    </rPh>
    <phoneticPr fontId="1"/>
  </si>
  <si>
    <t>■コンピュータを使うために必要な基本的なことがらを確認する</t>
    <rPh sb="8" eb="9">
      <t>ツカ</t>
    </rPh>
    <rPh sb="13" eb="15">
      <t>ヒツヨウ</t>
    </rPh>
    <rPh sb="16" eb="19">
      <t>キホンテキ</t>
    </rPh>
    <rPh sb="25" eb="27">
      <t>カクニン</t>
    </rPh>
    <phoneticPr fontId="1"/>
  </si>
  <si>
    <t>section2</t>
    <phoneticPr fontId="1"/>
  </si>
  <si>
    <t>■ブレーンストーミングとKJ法で問題を発見する</t>
    <rPh sb="14" eb="15">
      <t>ホウ</t>
    </rPh>
    <rPh sb="16" eb="18">
      <t>モンダイ</t>
    </rPh>
    <rPh sb="19" eb="21">
      <t>ハッケン</t>
    </rPh>
    <phoneticPr fontId="1"/>
  </si>
  <si>
    <t>■問題を調査するためにアンケートをつくる</t>
    <rPh sb="1" eb="3">
      <t>モンダイ</t>
    </rPh>
    <rPh sb="4" eb="6">
      <t>チョウサ</t>
    </rPh>
    <phoneticPr fontId="1"/>
  </si>
  <si>
    <t>■アンケート結果をもとに資料を作成する</t>
    <rPh sb="6" eb="8">
      <t>ケッカ</t>
    </rPh>
    <rPh sb="12" eb="14">
      <t>シリョウ</t>
    </rPh>
    <rPh sb="15" eb="17">
      <t>サクセイ</t>
    </rPh>
    <phoneticPr fontId="1"/>
  </si>
  <si>
    <t>■発表したことをレポートにまとめる</t>
    <rPh sb="1" eb="3">
      <t>ハッピョウ</t>
    </rPh>
    <phoneticPr fontId="1"/>
  </si>
  <si>
    <t>section3</t>
    <phoneticPr fontId="1"/>
  </si>
  <si>
    <t>■文化祭のポスターをつくる</t>
    <rPh sb="1" eb="4">
      <t>ブンカサイ</t>
    </rPh>
    <phoneticPr fontId="1"/>
  </si>
  <si>
    <t>section4</t>
    <phoneticPr fontId="1"/>
  </si>
  <si>
    <t>コンピュータ・サイエンス・アンプラグド実習</t>
    <rPh sb="19" eb="21">
      <t>ジッシュウ</t>
    </rPh>
    <phoneticPr fontId="1"/>
  </si>
  <si>
    <t>■コンピュータを使わずに情報科学を学ぶ</t>
    <rPh sb="8" eb="9">
      <t>ツカ</t>
    </rPh>
    <rPh sb="12" eb="14">
      <t>ジョウホウ</t>
    </rPh>
    <rPh sb="14" eb="16">
      <t>カガク</t>
    </rPh>
    <rPh sb="17" eb="18">
      <t>マナ</t>
    </rPh>
    <phoneticPr fontId="1"/>
  </si>
  <si>
    <t>section5</t>
    <phoneticPr fontId="1"/>
  </si>
  <si>
    <t>アルゴリズム実習</t>
    <rPh sb="6" eb="8">
      <t>ジッシュウ</t>
    </rPh>
    <phoneticPr fontId="1"/>
  </si>
  <si>
    <t>■アルゴロジックでプログラミングの基礎を体験する</t>
    <rPh sb="17" eb="19">
      <t>キソ</t>
    </rPh>
    <rPh sb="20" eb="22">
      <t>タイケン</t>
    </rPh>
    <phoneticPr fontId="1"/>
  </si>
  <si>
    <t>■身近な手順をフローチャートであらわす</t>
    <rPh sb="1" eb="3">
      <t>ミジカ</t>
    </rPh>
    <rPh sb="4" eb="6">
      <t>テジュン</t>
    </rPh>
    <phoneticPr fontId="1"/>
  </si>
  <si>
    <t>■ペーパープロトタイピングに取り組む</t>
    <rPh sb="14" eb="15">
      <t>ト</t>
    </rPh>
    <rPh sb="16" eb="17">
      <t>ク</t>
    </rPh>
    <phoneticPr fontId="1"/>
  </si>
  <si>
    <t>section6</t>
    <phoneticPr fontId="1"/>
  </si>
  <si>
    <t>プログラミング実習</t>
    <rPh sb="7" eb="9">
      <t>ジッシュウ</t>
    </rPh>
    <phoneticPr fontId="1"/>
  </si>
  <si>
    <t>■Scratchでプログラミングをする</t>
    <phoneticPr fontId="1"/>
  </si>
  <si>
    <t>section7</t>
    <phoneticPr fontId="1"/>
  </si>
  <si>
    <t>モデル化とシミュレーション実習</t>
    <rPh sb="3" eb="4">
      <t>カ</t>
    </rPh>
    <rPh sb="13" eb="15">
      <t>ジッシュウ</t>
    </rPh>
    <phoneticPr fontId="1"/>
  </si>
  <si>
    <t>■身近な題材でモデルを使ったシミュレーションをする</t>
    <rPh sb="1" eb="3">
      <t>ミジカ</t>
    </rPh>
    <rPh sb="4" eb="6">
      <t>ダイザイ</t>
    </rPh>
    <rPh sb="11" eb="12">
      <t>ツカ</t>
    </rPh>
    <phoneticPr fontId="1"/>
  </si>
  <si>
    <t>section8</t>
    <phoneticPr fontId="1"/>
  </si>
  <si>
    <t>ネットワーク実習</t>
    <rPh sb="6" eb="8">
      <t>ジッシュウ</t>
    </rPh>
    <phoneticPr fontId="1"/>
  </si>
  <si>
    <t>■家庭内LANを設計する</t>
    <rPh sb="1" eb="3">
      <t>カテイ</t>
    </rPh>
    <rPh sb="3" eb="4">
      <t>ナイ</t>
    </rPh>
    <rPh sb="8" eb="10">
      <t>セッケイ</t>
    </rPh>
    <phoneticPr fontId="1"/>
  </si>
  <si>
    <t>section9</t>
    <phoneticPr fontId="1"/>
  </si>
  <si>
    <t>データベース実習</t>
    <rPh sb="6" eb="8">
      <t>ジッシュウ</t>
    </rPh>
    <phoneticPr fontId="1"/>
  </si>
  <si>
    <t>■データベースの操作を体験する</t>
    <rPh sb="8" eb="10">
      <t>ソウサ</t>
    </rPh>
    <rPh sb="11" eb="13">
      <t>タイケン</t>
    </rPh>
    <phoneticPr fontId="1"/>
  </si>
  <si>
    <t>section10</t>
    <phoneticPr fontId="1"/>
  </si>
  <si>
    <t>データ活用実習</t>
    <rPh sb="3" eb="5">
      <t>カツヨウ</t>
    </rPh>
    <rPh sb="5" eb="7">
      <t>ジッシュウ</t>
    </rPh>
    <phoneticPr fontId="1"/>
  </si>
  <si>
    <t>■数値データを分析する</t>
    <rPh sb="1" eb="3">
      <t>スウチ</t>
    </rPh>
    <rPh sb="7" eb="9">
      <t>ブンセキ</t>
    </rPh>
    <phoneticPr fontId="1"/>
  </si>
  <si>
    <t>■統計データを使ってグラフをつくる</t>
    <rPh sb="1" eb="3">
      <t>トウケイ</t>
    </rPh>
    <rPh sb="7" eb="8">
      <t>ツカ</t>
    </rPh>
    <phoneticPr fontId="1"/>
  </si>
  <si>
    <t>■２つのデータの関係を散布図で見る</t>
    <rPh sb="8" eb="10">
      <t>カンケイ</t>
    </rPh>
    <rPh sb="11" eb="14">
      <t>サンプズ</t>
    </rPh>
    <rPh sb="15" eb="16">
      <t>ミ</t>
    </rPh>
    <phoneticPr fontId="1"/>
  </si>
  <si>
    <t>■分析結果をポスターにまとめる</t>
    <rPh sb="1" eb="3">
      <t>ブンセキ</t>
    </rPh>
    <rPh sb="3" eb="5">
      <t>ケッカ</t>
    </rPh>
    <phoneticPr fontId="1"/>
  </si>
  <si>
    <t>■テキストデータを分析する</t>
    <rPh sb="9" eb="11">
      <t>ブンセキ</t>
    </rPh>
    <phoneticPr fontId="1"/>
  </si>
  <si>
    <t>実習編配当時間合計</t>
    <rPh sb="0" eb="2">
      <t>ジッシュウ</t>
    </rPh>
    <rPh sb="2" eb="3">
      <t>ヘン</t>
    </rPh>
    <rPh sb="3" eb="5">
      <t>ハイトウ</t>
    </rPh>
    <rPh sb="5" eb="7">
      <t>ジカン</t>
    </rPh>
    <rPh sb="7" eb="9">
      <t>ゴウケイ</t>
    </rPh>
    <phoneticPr fontId="1"/>
  </si>
  <si>
    <t>合計</t>
    <rPh sb="0" eb="2">
      <t>ゴウケイ</t>
    </rPh>
    <phoneticPr fontId="1"/>
  </si>
  <si>
    <t>section</t>
    <phoneticPr fontId="1"/>
  </si>
  <si>
    <t>実習テーマ</t>
    <rPh sb="0" eb="2">
      <t>ジッシュウ</t>
    </rPh>
    <phoneticPr fontId="1"/>
  </si>
  <si>
    <t>図解編と実習編の合計</t>
    <rPh sb="0" eb="2">
      <t>ズカイ</t>
    </rPh>
    <rPh sb="2" eb="3">
      <t>ヘン</t>
    </rPh>
    <rPh sb="4" eb="6">
      <t>ジッシュウ</t>
    </rPh>
    <rPh sb="6" eb="7">
      <t>ヘン</t>
    </rPh>
    <rPh sb="8" eb="10">
      <t>ゴウケイ</t>
    </rPh>
    <phoneticPr fontId="1"/>
  </si>
  <si>
    <t>6月</t>
    <rPh sb="1" eb="2">
      <t>ガツ</t>
    </rPh>
    <phoneticPr fontId="1"/>
  </si>
  <si>
    <t>7月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</si>
  <si>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</si>
  <si>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</si>
  <si>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</si>
  <si>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</si>
  <si>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</si>
  <si>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</si>
  <si>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</si>
  <si>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章・sec</t>
    <rPh sb="0" eb="1">
      <t>ショウ</t>
    </rPh>
    <phoneticPr fontId="1"/>
  </si>
  <si>
    <t>節・実習テーマ</t>
    <rPh sb="0" eb="1">
      <t>セツ</t>
    </rPh>
    <rPh sb="2" eb="4">
      <t>ジッシュウ</t>
    </rPh>
    <phoneticPr fontId="1"/>
  </si>
  <si>
    <t>実習</t>
    <rPh sb="0" eb="2">
      <t>ジッシュウ</t>
    </rPh>
    <phoneticPr fontId="1"/>
  </si>
  <si>
    <t>図解編の標準的な配当時間と主な学習内容</t>
    <rPh sb="0" eb="2">
      <t>ズカイ</t>
    </rPh>
    <rPh sb="2" eb="3">
      <t>ヘン</t>
    </rPh>
    <rPh sb="4" eb="7">
      <t>ヒョウジュンテキ</t>
    </rPh>
    <rPh sb="8" eb="10">
      <t>ハイトウ</t>
    </rPh>
    <rPh sb="10" eb="12">
      <t>ジカン</t>
    </rPh>
    <rPh sb="13" eb="14">
      <t>オモ</t>
    </rPh>
    <rPh sb="15" eb="19">
      <t>ガクシュウナイヨウ</t>
    </rPh>
    <phoneticPr fontId="1"/>
  </si>
  <si>
    <t>実習編の標準的な配当時間と主な実習内容</t>
    <rPh sb="0" eb="2">
      <t>ジッシュウ</t>
    </rPh>
    <rPh sb="2" eb="3">
      <t>ヘン</t>
    </rPh>
    <rPh sb="4" eb="7">
      <t>ヒョウジュンテキ</t>
    </rPh>
    <rPh sb="8" eb="10">
      <t>ハイトウ</t>
    </rPh>
    <rPh sb="10" eb="12">
      <t>ジカン</t>
    </rPh>
    <rPh sb="13" eb="14">
      <t>オモ</t>
    </rPh>
    <rPh sb="15" eb="17">
      <t>ジッシュウ</t>
    </rPh>
    <rPh sb="17" eb="19">
      <t>ナイヨウ</t>
    </rPh>
    <phoneticPr fontId="1"/>
  </si>
  <si>
    <t>図解編と実習編をバランスよく組み合わせた標準的な年間指導計画例</t>
    <rPh sb="0" eb="2">
      <t>ズカイ</t>
    </rPh>
    <rPh sb="2" eb="3">
      <t>ヘン</t>
    </rPh>
    <rPh sb="4" eb="6">
      <t>ジッシュウ</t>
    </rPh>
    <rPh sb="6" eb="7">
      <t>ヘン</t>
    </rPh>
    <rPh sb="14" eb="15">
      <t>ク</t>
    </rPh>
    <rPh sb="16" eb="17">
      <t>ア</t>
    </rPh>
    <rPh sb="20" eb="23">
      <t>ヒョウジュンテキ</t>
    </rPh>
    <rPh sb="24" eb="26">
      <t>ネンカン</t>
    </rPh>
    <rPh sb="26" eb="30">
      <t>シドウケイカク</t>
    </rPh>
    <rPh sb="30" eb="31">
      <t>レイ</t>
    </rPh>
    <phoneticPr fontId="1"/>
  </si>
  <si>
    <t>実習を中心に構成した年間指導計画例</t>
    <rPh sb="0" eb="2">
      <t>ジッシュウ</t>
    </rPh>
    <rPh sb="3" eb="5">
      <t>チュウシン</t>
    </rPh>
    <rPh sb="6" eb="8">
      <t>コウセイ</t>
    </rPh>
    <rPh sb="10" eb="12">
      <t>ネンカン</t>
    </rPh>
    <rPh sb="12" eb="16">
      <t>シドウケイカク</t>
    </rPh>
    <rPh sb="16" eb="17">
      <t>レイ</t>
    </rPh>
    <phoneticPr fontId="1"/>
  </si>
  <si>
    <t>※実習編の課題に取り組む時間を十分に確保し，適宜図解編の参照ページを確認しながら学習を進める。</t>
    <rPh sb="1" eb="3">
      <t>ジッシュウ</t>
    </rPh>
    <rPh sb="3" eb="4">
      <t>ヘン</t>
    </rPh>
    <rPh sb="5" eb="7">
      <t>カダイ</t>
    </rPh>
    <rPh sb="8" eb="9">
      <t>ト</t>
    </rPh>
    <rPh sb="10" eb="11">
      <t>ク</t>
    </rPh>
    <rPh sb="12" eb="14">
      <t>ジカン</t>
    </rPh>
    <rPh sb="15" eb="17">
      <t>ジュウブン</t>
    </rPh>
    <rPh sb="18" eb="20">
      <t>カクホ</t>
    </rPh>
    <rPh sb="22" eb="24">
      <t>テキギ</t>
    </rPh>
    <rPh sb="24" eb="26">
      <t>ズカイ</t>
    </rPh>
    <rPh sb="26" eb="27">
      <t>ヘン</t>
    </rPh>
    <rPh sb="28" eb="30">
      <t>サンショウ</t>
    </rPh>
    <rPh sb="34" eb="36">
      <t>カクニン</t>
    </rPh>
    <rPh sb="40" eb="42">
      <t>ガクシュウ</t>
    </rPh>
    <rPh sb="43" eb="44">
      <t>スス</t>
    </rPh>
    <phoneticPr fontId="1"/>
  </si>
  <si>
    <t>※図解編で必要な知識を押さえた上で，関連する実習に取り組み，技能を身に付ける。</t>
    <rPh sb="1" eb="3">
      <t>ズカイ</t>
    </rPh>
    <rPh sb="3" eb="4">
      <t>ヘン</t>
    </rPh>
    <rPh sb="5" eb="7">
      <t>ヒツヨウ</t>
    </rPh>
    <rPh sb="8" eb="10">
      <t>チシキ</t>
    </rPh>
    <rPh sb="11" eb="12">
      <t>オ</t>
    </rPh>
    <rPh sb="15" eb="16">
      <t>ウエ</t>
    </rPh>
    <rPh sb="18" eb="20">
      <t>カンレン</t>
    </rPh>
    <rPh sb="22" eb="24">
      <t>ジッシュウ</t>
    </rPh>
    <rPh sb="25" eb="26">
      <t>ト</t>
    </rPh>
    <rPh sb="27" eb="28">
      <t>ク</t>
    </rPh>
    <rPh sb="30" eb="32">
      <t>ギノウ</t>
    </rPh>
    <rPh sb="33" eb="34">
      <t>ミ</t>
    </rPh>
    <rPh sb="35" eb="36">
      <t>ツ</t>
    </rPh>
    <phoneticPr fontId="1"/>
  </si>
  <si>
    <t>※図解編と実習編を相互に参照しながら思考力，判断力を高める。</t>
    <rPh sb="1" eb="3">
      <t>ズカイ</t>
    </rPh>
    <rPh sb="3" eb="4">
      <t>ヘン</t>
    </rPh>
    <rPh sb="5" eb="7">
      <t>ジッシュウ</t>
    </rPh>
    <rPh sb="7" eb="8">
      <t>ヘン</t>
    </rPh>
    <rPh sb="9" eb="11">
      <t>ソウゴ</t>
    </rPh>
    <rPh sb="12" eb="14">
      <t>サンショウ</t>
    </rPh>
    <rPh sb="18" eb="21">
      <t>シコウリョク</t>
    </rPh>
    <rPh sb="22" eb="25">
      <t>ハンダンリョク</t>
    </rPh>
    <rPh sb="26" eb="27">
      <t>タカ</t>
    </rPh>
    <phoneticPr fontId="1"/>
  </si>
  <si>
    <t>※実習での成功体験や試行錯誤による問題意識の芽生えを学びに向かう力に結びつけ，図解編で知識を押さえる。</t>
    <rPh sb="1" eb="3">
      <t>ジッシュウ</t>
    </rPh>
    <rPh sb="5" eb="7">
      <t>セイコウ</t>
    </rPh>
    <rPh sb="7" eb="9">
      <t>タイケン</t>
    </rPh>
    <rPh sb="10" eb="14">
      <t>シコウサクゴ</t>
    </rPh>
    <rPh sb="17" eb="19">
      <t>モンダイ</t>
    </rPh>
    <rPh sb="19" eb="21">
      <t>イシキ</t>
    </rPh>
    <rPh sb="22" eb="24">
      <t>メバ</t>
    </rPh>
    <rPh sb="26" eb="27">
      <t>マナ</t>
    </rPh>
    <rPh sb="29" eb="30">
      <t>ム</t>
    </rPh>
    <rPh sb="32" eb="33">
      <t>チカラ</t>
    </rPh>
    <rPh sb="34" eb="35">
      <t>ムス</t>
    </rPh>
    <rPh sb="39" eb="41">
      <t>ズカイ</t>
    </rPh>
    <rPh sb="41" eb="42">
      <t>ヘン</t>
    </rPh>
    <rPh sb="43" eb="45">
      <t>チシキ</t>
    </rPh>
    <rPh sb="46" eb="47">
      <t>オ</t>
    </rPh>
    <phoneticPr fontId="1"/>
  </si>
  <si>
    <t>■情報セキュリティを高める方法，情報社会を支える法律について理解する</t>
    <rPh sb="1" eb="3">
      <t>ジョウホウ</t>
    </rPh>
    <rPh sb="10" eb="11">
      <t>タカ</t>
    </rPh>
    <rPh sb="13" eb="15">
      <t>ホウホウ</t>
    </rPh>
    <rPh sb="16" eb="18">
      <t>ジョウホウ</t>
    </rPh>
    <rPh sb="18" eb="20">
      <t>シャカイ</t>
    </rPh>
    <rPh sb="21" eb="22">
      <t>ササ</t>
    </rPh>
    <rPh sb="24" eb="26">
      <t>ホウリツ</t>
    </rPh>
    <rPh sb="30" eb="32">
      <t>リカイ</t>
    </rPh>
    <phoneticPr fontId="1"/>
  </si>
  <si>
    <t>～</t>
  </si>
  <si>
    <t>アルゴリズムとプログラム</t>
  </si>
  <si>
    <t>■文字入力やファイル操作の方法を確認する</t>
    <rPh sb="1" eb="3">
      <t>モジ</t>
    </rPh>
    <rPh sb="3" eb="5">
      <t>ニュウリョク</t>
    </rPh>
    <rPh sb="10" eb="12">
      <t>ソウサ</t>
    </rPh>
    <rPh sb="13" eb="15">
      <t>ホウホウ</t>
    </rPh>
    <rPh sb="16" eb="18">
      <t>カクニン</t>
    </rPh>
    <phoneticPr fontId="1"/>
  </si>
  <si>
    <t>■情報の整理・分析を通して解決策を検討し，問題解決に向けた提案をプレゼンする</t>
    <rPh sb="1" eb="3">
      <t>ジョウホウ</t>
    </rPh>
    <rPh sb="4" eb="6">
      <t>セイリ</t>
    </rPh>
    <rPh sb="7" eb="9">
      <t>ブンセキ</t>
    </rPh>
    <rPh sb="10" eb="11">
      <t>トオ</t>
    </rPh>
    <rPh sb="13" eb="15">
      <t>カイケツ</t>
    </rPh>
    <rPh sb="15" eb="16">
      <t>サク</t>
    </rPh>
    <rPh sb="17" eb="19">
      <t>ケントウ</t>
    </rPh>
    <rPh sb="21" eb="23">
      <t>モンダイ</t>
    </rPh>
    <rPh sb="23" eb="25">
      <t>カイケツ</t>
    </rPh>
    <rPh sb="26" eb="27">
      <t>ム</t>
    </rPh>
    <rPh sb="29" eb="31">
      <t>テイアン</t>
    </rPh>
    <phoneticPr fontId="1"/>
  </si>
  <si>
    <t>各冊の標準的な配当時間（116日文／情報Ⅰ図解と実習／情Ⅰ711・712）※別シートに２分冊の組み合わせ例があります。</t>
    <rPh sb="0" eb="2">
      <t>カクサツ</t>
    </rPh>
    <rPh sb="3" eb="6">
      <t>ヒョウジュンテキ</t>
    </rPh>
    <rPh sb="7" eb="9">
      <t>ハイトウ</t>
    </rPh>
    <rPh sb="9" eb="11">
      <t>ジカン</t>
    </rPh>
    <rPh sb="15" eb="17">
      <t>ニチブン</t>
    </rPh>
    <rPh sb="18" eb="20">
      <t>ジョウホウ</t>
    </rPh>
    <rPh sb="21" eb="23">
      <t>ズカイ</t>
    </rPh>
    <rPh sb="24" eb="26">
      <t>ジッシュウ</t>
    </rPh>
    <rPh sb="27" eb="28">
      <t>ジョウ</t>
    </rPh>
    <rPh sb="38" eb="39">
      <t>ベツ</t>
    </rPh>
    <rPh sb="44" eb="45">
      <t>フン</t>
    </rPh>
    <rPh sb="45" eb="46">
      <t>サツ</t>
    </rPh>
    <rPh sb="47" eb="48">
      <t>ク</t>
    </rPh>
    <rPh sb="49" eb="50">
      <t>ア</t>
    </rPh>
    <rPh sb="52" eb="53">
      <t>レイ</t>
    </rPh>
    <phoneticPr fontId="1"/>
  </si>
  <si>
    <t>主な学習内容</t>
    <rPh sb="0" eb="1">
      <t>オモ</t>
    </rPh>
    <rPh sb="2" eb="4">
      <t>ガクシュウ</t>
    </rPh>
    <rPh sb="4" eb="6">
      <t>ナイヨウ</t>
    </rPh>
    <phoneticPr fontId="1"/>
  </si>
  <si>
    <t>（実習</t>
    <rPh sb="1" eb="3">
      <t>ジッシュウ</t>
    </rPh>
    <phoneticPr fontId="1"/>
  </si>
  <si>
    <t>）</t>
    <phoneticPr fontId="1"/>
  </si>
  <si>
    <t>図解編と実習編の組み合わせ例（116日文／情報Ⅰ図解と実習／情Ⅰ711・712）※別シートに各冊の標準的な配当時間の表があります。</t>
    <rPh sb="0" eb="2">
      <t>ズカイ</t>
    </rPh>
    <rPh sb="2" eb="3">
      <t>ヘン</t>
    </rPh>
    <rPh sb="4" eb="6">
      <t>ジッシュウ</t>
    </rPh>
    <rPh sb="6" eb="7">
      <t>ヘン</t>
    </rPh>
    <rPh sb="8" eb="9">
      <t>ク</t>
    </rPh>
    <rPh sb="10" eb="11">
      <t>ア</t>
    </rPh>
    <rPh sb="13" eb="14">
      <t>レイ</t>
    </rPh>
    <rPh sb="18" eb="20">
      <t>ニチブン</t>
    </rPh>
    <rPh sb="21" eb="23">
      <t>ジョウホウ</t>
    </rPh>
    <rPh sb="24" eb="26">
      <t>ズカイ</t>
    </rPh>
    <rPh sb="27" eb="29">
      <t>ジッシュウ</t>
    </rPh>
    <rPh sb="30" eb="31">
      <t>ジョウ</t>
    </rPh>
    <rPh sb="41" eb="42">
      <t>ベツ</t>
    </rPh>
    <rPh sb="46" eb="47">
      <t>カク</t>
    </rPh>
    <rPh sb="47" eb="48">
      <t>サツ</t>
    </rPh>
    <rPh sb="49" eb="51">
      <t>ヒョウジュン</t>
    </rPh>
    <rPh sb="51" eb="52">
      <t>テキ</t>
    </rPh>
    <rPh sb="53" eb="55">
      <t>ハイトウ</t>
    </rPh>
    <rPh sb="55" eb="57">
      <t>ジカン</t>
    </rPh>
    <rPh sb="58" eb="5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</si>
</sst>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8"/>
      <color theme="1"/>
      <name val="游明朝 Demibold"/>
      <family val="1"/>
      <charset val="128"/>
    </font>
    <font>
      <sz val="12"/>
      <color theme="1"/>
      <name val="游ゴシック"/>
      <family val="2"/>
      <charset val="128"/>
      <scheme val="minor"/>
    </font>
    <font>
      <sz val="12"/>
      <color theme="1"/>
      <name val="游明朝 Demibold"/>
      <family val="1"/>
      <charset val="128"/>
    </font>
    <font>
      <sz val="14"/>
      <color theme="1"/>
      <name val="游ゴシック"/>
      <family val="2"/>
      <charset val="128"/>
      <scheme val="minor"/>
    </font>
    <font>
      <sz val="14"/>
      <color theme="1"/>
      <name val="游明朝 Demibold"/>
      <family val="1"/>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999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77">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3" fillId="2" borderId="1" xfId="0" applyFont="1" applyFill="1" applyBorder="1">
      <alignment vertical="center"/>
    </xf>
    <xf numFmtId="0" fontId="3" fillId="2" borderId="11" xfId="0" applyFont="1" applyFill="1" applyBorder="1">
      <alignment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left" vertical="center"/>
    </xf>
    <xf numFmtId="0" fontId="4" fillId="4" borderId="13" xfId="0" applyFont="1" applyFill="1" applyBorder="1">
      <alignment vertical="center"/>
    </xf>
    <xf numFmtId="0" fontId="4" fillId="4" borderId="2" xfId="0" applyFont="1" applyFill="1" applyBorder="1">
      <alignment vertical="center"/>
    </xf>
    <xf numFmtId="0" fontId="4" fillId="4" borderId="4" xfId="0" applyFont="1" applyFill="1" applyBorder="1">
      <alignment vertical="center"/>
    </xf>
    <xf numFmtId="0" fontId="3" fillId="4" borderId="2" xfId="0" applyFont="1" applyFill="1" applyBorder="1" applyAlignment="1">
      <alignment horizontal="right" vertical="center"/>
    </xf>
    <xf numFmtId="0" fontId="3" fillId="4" borderId="3"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3" xfId="0" applyFont="1" applyFill="1" applyBorder="1">
      <alignment vertical="center"/>
    </xf>
    <xf numFmtId="0" fontId="4" fillId="4" borderId="14" xfId="0" applyFont="1" applyFill="1" applyBorder="1">
      <alignment vertical="center"/>
    </xf>
    <xf numFmtId="0" fontId="4" fillId="4" borderId="5" xfId="0" applyFont="1" applyFill="1" applyBorder="1">
      <alignment vertical="center"/>
    </xf>
    <xf numFmtId="0" fontId="4" fillId="4" borderId="6" xfId="0" applyFont="1" applyFill="1" applyBorder="1">
      <alignment vertical="center"/>
    </xf>
    <xf numFmtId="0" fontId="3" fillId="4" borderId="5" xfId="0" applyFont="1" applyFill="1" applyBorder="1" applyAlignment="1">
      <alignment horizontal="right" vertical="center"/>
    </xf>
    <xf numFmtId="0" fontId="3" fillId="4" borderId="0" xfId="0" applyFont="1" applyFill="1" applyBorder="1" applyAlignment="1">
      <alignment horizontal="center" vertical="center"/>
    </xf>
    <xf numFmtId="0" fontId="3" fillId="4" borderId="6" xfId="0" applyFont="1" applyFill="1" applyBorder="1" applyAlignment="1">
      <alignment horizontal="left" vertical="center"/>
    </xf>
    <xf numFmtId="0" fontId="3" fillId="4" borderId="14" xfId="0" applyFont="1" applyFill="1" applyBorder="1">
      <alignment vertical="center"/>
    </xf>
    <xf numFmtId="0" fontId="4" fillId="4" borderId="15" xfId="0" applyFont="1" applyFill="1" applyBorder="1">
      <alignment vertical="center"/>
    </xf>
    <xf numFmtId="0" fontId="4" fillId="4" borderId="7" xfId="0" applyFont="1" applyFill="1" applyBorder="1">
      <alignment vertical="center"/>
    </xf>
    <xf numFmtId="0" fontId="4" fillId="4" borderId="9" xfId="0" applyFont="1" applyFill="1" applyBorder="1">
      <alignment vertical="center"/>
    </xf>
    <xf numFmtId="0" fontId="3" fillId="4" borderId="7" xfId="0" applyFont="1" applyFill="1" applyBorder="1" applyAlignment="1">
      <alignment horizontal="right" vertical="center"/>
    </xf>
    <xf numFmtId="0" fontId="3" fillId="4" borderId="8" xfId="0" applyFont="1" applyFill="1" applyBorder="1" applyAlignment="1">
      <alignment horizontal="center" vertical="center"/>
    </xf>
    <xf numFmtId="0" fontId="3" fillId="4" borderId="9" xfId="0" applyFont="1" applyFill="1" applyBorder="1" applyAlignment="1">
      <alignment horizontal="left" vertical="center"/>
    </xf>
    <xf numFmtId="0" fontId="3" fillId="4" borderId="15" xfId="0" applyFont="1" applyFill="1" applyBorder="1">
      <alignment vertical="center"/>
    </xf>
    <xf numFmtId="0" fontId="4" fillId="3" borderId="13" xfId="0" applyFont="1" applyFill="1" applyBorder="1">
      <alignment vertical="center"/>
    </xf>
    <xf numFmtId="0" fontId="4" fillId="3" borderId="2" xfId="0" applyFont="1" applyFill="1" applyBorder="1">
      <alignment vertical="center"/>
    </xf>
    <xf numFmtId="0" fontId="4" fillId="3" borderId="4" xfId="0" applyFont="1" applyFill="1" applyBorder="1">
      <alignment vertical="center"/>
    </xf>
    <xf numFmtId="0" fontId="3" fillId="3" borderId="2" xfId="0" applyFont="1" applyFill="1" applyBorder="1" applyAlignment="1">
      <alignment horizontal="right" vertical="center"/>
    </xf>
    <xf numFmtId="0" fontId="3" fillId="3" borderId="3" xfId="0" applyFont="1" applyFill="1" applyBorder="1" applyAlignment="1">
      <alignment horizontal="center" vertical="center"/>
    </xf>
    <xf numFmtId="0" fontId="3" fillId="3" borderId="4" xfId="0" applyFont="1" applyFill="1" applyBorder="1" applyAlignment="1">
      <alignment horizontal="left" vertical="center"/>
    </xf>
    <xf numFmtId="0" fontId="3" fillId="3" borderId="13"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3" fillId="3" borderId="5" xfId="0" applyFont="1" applyFill="1" applyBorder="1" applyAlignment="1">
      <alignment horizontal="right" vertical="center"/>
    </xf>
    <xf numFmtId="0" fontId="3" fillId="3" borderId="0" xfId="0" applyFont="1" applyFill="1" applyBorder="1" applyAlignment="1">
      <alignment horizontal="center" vertical="center"/>
    </xf>
    <xf numFmtId="0" fontId="3" fillId="3" borderId="6" xfId="0" applyFont="1" applyFill="1" applyBorder="1" applyAlignment="1">
      <alignment horizontal="left" vertical="center"/>
    </xf>
    <xf numFmtId="0" fontId="3" fillId="3" borderId="14" xfId="0" applyFont="1" applyFill="1" applyBorder="1">
      <alignment vertical="center"/>
    </xf>
    <xf numFmtId="0" fontId="4" fillId="3" borderId="16" xfId="0" applyFont="1" applyFill="1" applyBorder="1">
      <alignment vertical="center"/>
    </xf>
    <xf numFmtId="0" fontId="4" fillId="3" borderId="17" xfId="0" applyFont="1" applyFill="1" applyBorder="1">
      <alignment vertical="center"/>
    </xf>
    <xf numFmtId="0" fontId="3" fillId="3" borderId="16" xfId="0" applyFont="1" applyFill="1" applyBorder="1" applyAlignment="1">
      <alignment horizontal="right" vertical="center"/>
    </xf>
    <xf numFmtId="0" fontId="3" fillId="3" borderId="18" xfId="0" applyFont="1" applyFill="1" applyBorder="1" applyAlignment="1">
      <alignment horizontal="center" vertical="center"/>
    </xf>
    <xf numFmtId="0" fontId="3" fillId="3" borderId="17" xfId="0" applyFont="1" applyFill="1" applyBorder="1" applyAlignment="1">
      <alignment horizontal="left" vertical="center"/>
    </xf>
    <xf numFmtId="0" fontId="3" fillId="3" borderId="19"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3" fillId="3" borderId="20" xfId="0" applyFont="1" applyFill="1" applyBorder="1" applyAlignment="1">
      <alignment horizontal="right" vertical="center"/>
    </xf>
    <xf numFmtId="0" fontId="3" fillId="3" borderId="22"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23" xfId="0" applyFont="1" applyFill="1" applyBorder="1">
      <alignment vertical="center"/>
    </xf>
    <xf numFmtId="0" fontId="4" fillId="4" borderId="20" xfId="0" applyFont="1" applyFill="1" applyBorder="1">
      <alignment vertical="center"/>
    </xf>
    <xf numFmtId="0" fontId="4" fillId="4" borderId="21" xfId="0" applyFont="1" applyFill="1" applyBorder="1">
      <alignment vertical="center"/>
    </xf>
    <xf numFmtId="0" fontId="3" fillId="4" borderId="20" xfId="0" applyFont="1" applyFill="1" applyBorder="1" applyAlignment="1">
      <alignment horizontal="right" vertical="center"/>
    </xf>
    <xf numFmtId="0" fontId="3" fillId="4" borderId="22" xfId="0" applyFont="1" applyFill="1" applyBorder="1" applyAlignment="1">
      <alignment horizontal="center" vertical="center"/>
    </xf>
    <xf numFmtId="0" fontId="3" fillId="4" borderId="21" xfId="0" applyFont="1" applyFill="1" applyBorder="1" applyAlignment="1">
      <alignment horizontal="left" vertical="center"/>
    </xf>
    <xf numFmtId="0" fontId="3" fillId="4" borderId="23" xfId="0" applyFont="1" applyFill="1" applyBorder="1">
      <alignment vertical="center"/>
    </xf>
    <xf numFmtId="0" fontId="3" fillId="3" borderId="6" xfId="0" applyFont="1" applyFill="1" applyBorder="1">
      <alignment vertical="center"/>
    </xf>
    <xf numFmtId="0" fontId="4" fillId="3" borderId="15" xfId="0" applyFont="1" applyFill="1" applyBorder="1">
      <alignment vertical="center"/>
    </xf>
    <xf numFmtId="0" fontId="4" fillId="3" borderId="7" xfId="0" applyFont="1" applyFill="1" applyBorder="1">
      <alignment vertical="center"/>
    </xf>
    <xf numFmtId="0" fontId="4" fillId="3" borderId="9" xfId="0" applyFont="1" applyFill="1" applyBorder="1">
      <alignment vertical="center"/>
    </xf>
    <xf numFmtId="0" fontId="3" fillId="3" borderId="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9" xfId="0" applyFont="1" applyFill="1" applyBorder="1" applyAlignment="1">
      <alignment horizontal="left" vertical="center"/>
    </xf>
    <xf numFmtId="0" fontId="3" fillId="3" borderId="9" xfId="0" applyFont="1" applyFill="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10" xfId="0" applyFont="1" applyFill="1" applyBorder="1">
      <alignment vertical="center"/>
    </xf>
    <xf numFmtId="0" fontId="3" fillId="2" borderId="12" xfId="0" applyFont="1" applyFill="1" applyBorder="1">
      <alignment vertical="center"/>
    </xf>
    <xf numFmtId="0" fontId="3" fillId="4" borderId="2"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3" borderId="2" xfId="0" applyFont="1" applyFill="1" applyBorder="1">
      <alignment vertical="center"/>
    </xf>
    <xf numFmtId="0" fontId="3" fillId="3" borderId="4" xfId="0" applyFont="1" applyFill="1" applyBorder="1">
      <alignment vertical="center"/>
    </xf>
    <xf numFmtId="0" fontId="3" fillId="3" borderId="5" xfId="0" applyFont="1" applyFill="1" applyBorder="1">
      <alignment vertical="center"/>
    </xf>
    <xf numFmtId="0" fontId="3" fillId="3" borderId="15" xfId="0" applyFont="1" applyFill="1" applyBorder="1">
      <alignment vertical="center"/>
    </xf>
    <xf numFmtId="0" fontId="3" fillId="3" borderId="7" xfId="0" applyFont="1" applyFill="1" applyBorder="1">
      <alignment vertical="center"/>
    </xf>
    <xf numFmtId="0" fontId="3" fillId="4" borderId="1" xfId="0" applyFont="1" applyFill="1" applyBorder="1">
      <alignment vertical="center"/>
    </xf>
    <xf numFmtId="0" fontId="3" fillId="4" borderId="10" xfId="0" applyFont="1" applyFill="1" applyBorder="1">
      <alignment vertical="center"/>
    </xf>
    <xf numFmtId="0" fontId="3" fillId="4" borderId="12" xfId="0" applyFont="1" applyFill="1" applyBorder="1">
      <alignment vertical="center"/>
    </xf>
    <xf numFmtId="0" fontId="3" fillId="4" borderId="10" xfId="0" applyFont="1" applyFill="1" applyBorder="1" applyAlignment="1">
      <alignment horizontal="right" vertical="center"/>
    </xf>
    <xf numFmtId="0" fontId="3" fillId="4" borderId="11" xfId="0" applyFont="1" applyFill="1" applyBorder="1" applyAlignment="1">
      <alignment horizontal="center" vertical="center"/>
    </xf>
    <xf numFmtId="0" fontId="3" fillId="4" borderId="12" xfId="0" applyFont="1" applyFill="1" applyBorder="1" applyAlignment="1">
      <alignment horizontal="left" vertical="center"/>
    </xf>
    <xf numFmtId="0" fontId="3" fillId="3" borderId="1"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3" fillId="3" borderId="10" xfId="0" applyFont="1" applyFill="1" applyBorder="1" applyAlignment="1">
      <alignment horizontal="right" vertical="center"/>
    </xf>
    <xf numFmtId="0" fontId="3" fillId="3" borderId="11" xfId="0" applyFont="1" applyFill="1" applyBorder="1" applyAlignment="1">
      <alignment horizontal="center" vertical="center"/>
    </xf>
    <xf numFmtId="0" fontId="3" fillId="3" borderId="12" xfId="0" applyFont="1" applyFill="1" applyBorder="1" applyAlignment="1">
      <alignment horizontal="left" vertical="center"/>
    </xf>
    <xf numFmtId="0" fontId="3" fillId="4" borderId="7" xfId="0" applyFont="1" applyFill="1" applyBorder="1">
      <alignment vertical="center"/>
    </xf>
    <xf numFmtId="0" fontId="3" fillId="4" borderId="9" xfId="0" applyFont="1" applyFill="1" applyBorder="1">
      <alignment vertical="center"/>
    </xf>
    <xf numFmtId="0" fontId="5" fillId="0" borderId="0" xfId="0" applyFont="1">
      <alignment vertical="center"/>
    </xf>
    <xf numFmtId="0" fontId="5" fillId="2" borderId="1" xfId="0" applyFont="1" applyFill="1" applyBorder="1">
      <alignment vertical="center"/>
    </xf>
    <xf numFmtId="0" fontId="5" fillId="2" borderId="11" xfId="0" applyFont="1" applyFill="1" applyBorder="1">
      <alignment vertical="center"/>
    </xf>
    <xf numFmtId="0" fontId="5" fillId="2" borderId="10"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left" vertical="center"/>
    </xf>
    <xf numFmtId="0" fontId="5" fillId="4" borderId="1" xfId="0" applyFont="1" applyFill="1" applyBorder="1">
      <alignment vertical="center"/>
    </xf>
    <xf numFmtId="0" fontId="6" fillId="4" borderId="13" xfId="0" applyFont="1" applyFill="1" applyBorder="1">
      <alignment vertical="center"/>
    </xf>
    <xf numFmtId="0" fontId="6" fillId="4" borderId="2" xfId="0" applyFont="1" applyFill="1" applyBorder="1">
      <alignment vertical="center"/>
    </xf>
    <xf numFmtId="0" fontId="6" fillId="4" borderId="4" xfId="0" applyFont="1" applyFill="1" applyBorder="1">
      <alignment vertical="center"/>
    </xf>
    <xf numFmtId="0" fontId="5" fillId="4" borderId="2" xfId="0" applyFont="1" applyFill="1" applyBorder="1" applyAlignment="1">
      <alignment horizontal="right" vertical="center"/>
    </xf>
    <xf numFmtId="0" fontId="5" fillId="4" borderId="3" xfId="0" applyFont="1" applyFill="1" applyBorder="1" applyAlignment="1">
      <alignment horizontal="center" vertical="center"/>
    </xf>
    <xf numFmtId="0" fontId="5" fillId="4" borderId="4" xfId="0" applyFont="1" applyFill="1" applyBorder="1" applyAlignment="1">
      <alignment horizontal="left" vertical="center"/>
    </xf>
    <xf numFmtId="0" fontId="5" fillId="5" borderId="13" xfId="0" applyFont="1" applyFill="1" applyBorder="1">
      <alignment vertical="center"/>
    </xf>
    <xf numFmtId="0" fontId="5" fillId="3" borderId="13" xfId="0" applyFont="1"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0" fontId="5" fillId="3" borderId="2" xfId="0" applyFont="1" applyFill="1" applyBorder="1" applyAlignment="1">
      <alignment horizontal="right" vertical="center"/>
    </xf>
    <xf numFmtId="0" fontId="5" fillId="3" borderId="3" xfId="0" applyFont="1" applyFill="1" applyBorder="1" applyAlignment="1">
      <alignment horizontal="center" vertical="center"/>
    </xf>
    <xf numFmtId="0" fontId="5" fillId="3" borderId="4" xfId="0" applyFont="1" applyFill="1" applyBorder="1" applyAlignment="1">
      <alignment horizontal="left" vertical="center"/>
    </xf>
    <xf numFmtId="0" fontId="5" fillId="5" borderId="14" xfId="0" applyFont="1" applyFill="1" applyBorder="1">
      <alignment vertical="center"/>
    </xf>
    <xf numFmtId="0" fontId="5" fillId="3" borderId="14" xfId="0" applyFont="1" applyFill="1" applyBorder="1">
      <alignment vertical="center"/>
    </xf>
    <xf numFmtId="0" fontId="5" fillId="3" borderId="19" xfId="0" applyFont="1" applyFill="1" applyBorder="1">
      <alignment vertical="center"/>
    </xf>
    <xf numFmtId="0" fontId="5" fillId="3" borderId="18" xfId="0" applyFont="1" applyFill="1" applyBorder="1">
      <alignment vertical="center"/>
    </xf>
    <xf numFmtId="0" fontId="5" fillId="3" borderId="16" xfId="0" applyFont="1" applyFill="1" applyBorder="1" applyAlignment="1">
      <alignment horizontal="right" vertical="center"/>
    </xf>
    <xf numFmtId="0" fontId="5" fillId="3" borderId="18" xfId="0" applyFont="1" applyFill="1" applyBorder="1" applyAlignment="1">
      <alignment horizontal="center" vertical="center"/>
    </xf>
    <xf numFmtId="0" fontId="5" fillId="3" borderId="17" xfId="0" applyFont="1" applyFill="1" applyBorder="1" applyAlignment="1">
      <alignment horizontal="left" vertical="center"/>
    </xf>
    <xf numFmtId="0" fontId="5" fillId="3" borderId="0" xfId="0" applyFont="1" applyFill="1" applyBorder="1">
      <alignment vertical="center"/>
    </xf>
    <xf numFmtId="0" fontId="5" fillId="3" borderId="5" xfId="0" applyFont="1" applyFill="1" applyBorder="1" applyAlignment="1">
      <alignment horizontal="right" vertical="center"/>
    </xf>
    <xf numFmtId="0" fontId="5" fillId="3" borderId="0" xfId="0" applyFont="1" applyFill="1" applyBorder="1" applyAlignment="1">
      <alignment horizontal="center" vertical="center"/>
    </xf>
    <xf numFmtId="0" fontId="5" fillId="3" borderId="6" xfId="0" applyFont="1" applyFill="1" applyBorder="1" applyAlignment="1">
      <alignment horizontal="left" vertical="center"/>
    </xf>
    <xf numFmtId="0" fontId="5" fillId="5" borderId="15" xfId="0" applyFont="1" applyFill="1" applyBorder="1">
      <alignment vertical="center"/>
    </xf>
    <xf numFmtId="0" fontId="5" fillId="3" borderId="15" xfId="0" applyFont="1" applyFill="1" applyBorder="1">
      <alignment vertical="center"/>
    </xf>
    <xf numFmtId="0" fontId="5" fillId="3" borderId="8" xfId="0" applyFont="1" applyFill="1" applyBorder="1">
      <alignment vertical="center"/>
    </xf>
    <xf numFmtId="0" fontId="5" fillId="3" borderId="7" xfId="0" applyFont="1" applyFill="1" applyBorder="1" applyAlignment="1">
      <alignment horizontal="right" vertical="center"/>
    </xf>
    <xf numFmtId="0" fontId="5" fillId="3" borderId="8" xfId="0" applyFont="1" applyFill="1" applyBorder="1" applyAlignment="1">
      <alignment horizontal="center" vertical="center"/>
    </xf>
    <xf numFmtId="0" fontId="5" fillId="3" borderId="9" xfId="0" applyFont="1" applyFill="1" applyBorder="1" applyAlignment="1">
      <alignment horizontal="left" vertical="center"/>
    </xf>
    <xf numFmtId="0" fontId="5" fillId="4" borderId="13" xfId="0" applyFont="1" applyFill="1" applyBorder="1">
      <alignment vertical="center"/>
    </xf>
    <xf numFmtId="0" fontId="5" fillId="4" borderId="14" xfId="0" applyFont="1" applyFill="1" applyBorder="1">
      <alignment vertical="center"/>
    </xf>
    <xf numFmtId="0" fontId="6" fillId="4" borderId="14" xfId="0" applyFont="1" applyFill="1" applyBorder="1">
      <alignment vertical="center"/>
    </xf>
    <xf numFmtId="0" fontId="6" fillId="4" borderId="16" xfId="0" applyFont="1" applyFill="1" applyBorder="1">
      <alignment vertical="center"/>
    </xf>
    <xf numFmtId="0" fontId="6" fillId="4" borderId="17" xfId="0" applyFont="1" applyFill="1" applyBorder="1">
      <alignment vertical="center"/>
    </xf>
    <xf numFmtId="0" fontId="5" fillId="4" borderId="16" xfId="0" applyFont="1" applyFill="1" applyBorder="1" applyAlignment="1">
      <alignment horizontal="right" vertical="center"/>
    </xf>
    <xf numFmtId="0" fontId="5" fillId="4" borderId="18" xfId="0" applyFont="1" applyFill="1" applyBorder="1" applyAlignment="1">
      <alignment horizontal="center" vertical="center"/>
    </xf>
    <xf numFmtId="0" fontId="5" fillId="4" borderId="17" xfId="0" applyFont="1" applyFill="1" applyBorder="1" applyAlignment="1">
      <alignment horizontal="left" vertical="center"/>
    </xf>
    <xf numFmtId="0" fontId="5" fillId="4" borderId="15" xfId="0" applyFont="1" applyFill="1" applyBorder="1">
      <alignment vertical="center"/>
    </xf>
    <xf numFmtId="0" fontId="6" fillId="4" borderId="5" xfId="0" applyFont="1" applyFill="1" applyBorder="1">
      <alignment vertical="center"/>
    </xf>
    <xf numFmtId="0" fontId="6" fillId="4" borderId="6" xfId="0" applyFont="1" applyFill="1" applyBorder="1">
      <alignment vertical="center"/>
    </xf>
    <xf numFmtId="0" fontId="5" fillId="4" borderId="5" xfId="0" applyFont="1" applyFill="1" applyBorder="1" applyAlignment="1">
      <alignment horizontal="right" vertical="center"/>
    </xf>
    <xf numFmtId="0" fontId="5" fillId="4" borderId="0" xfId="0" applyFont="1" applyFill="1" applyBorder="1" applyAlignment="1">
      <alignment horizontal="center" vertical="center"/>
    </xf>
    <xf numFmtId="0" fontId="5" fillId="4" borderId="6" xfId="0" applyFont="1" applyFill="1" applyBorder="1" applyAlignment="1">
      <alignment horizontal="left" vertical="center"/>
    </xf>
    <xf numFmtId="0" fontId="5" fillId="3" borderId="7" xfId="0" applyFont="1" applyFill="1" applyBorder="1">
      <alignment vertical="center"/>
    </xf>
    <xf numFmtId="0" fontId="5" fillId="3" borderId="9" xfId="0" applyFont="1" applyFill="1" applyBorder="1">
      <alignment vertical="center"/>
    </xf>
    <xf numFmtId="0" fontId="5" fillId="3" borderId="1" xfId="0" applyFont="1" applyFill="1" applyBorder="1">
      <alignment vertical="center"/>
    </xf>
    <xf numFmtId="0" fontId="5" fillId="3" borderId="10" xfId="0" applyFont="1" applyFill="1" applyBorder="1">
      <alignment vertical="center"/>
    </xf>
    <xf numFmtId="0" fontId="5" fillId="3" borderId="12" xfId="0" applyFont="1" applyFill="1" applyBorder="1">
      <alignment vertical="center"/>
    </xf>
    <xf numFmtId="0" fontId="5" fillId="3" borderId="10" xfId="0" applyFont="1" applyFill="1" applyBorder="1" applyAlignment="1">
      <alignment horizontal="right" vertical="center"/>
    </xf>
    <xf numFmtId="0" fontId="5" fillId="3" borderId="11" xfId="0" applyFont="1" applyFill="1" applyBorder="1" applyAlignment="1">
      <alignment horizontal="center" vertical="center"/>
    </xf>
    <xf numFmtId="0" fontId="5" fillId="3" borderId="12" xfId="0" applyFont="1" applyFill="1" applyBorder="1" applyAlignment="1">
      <alignment horizontal="left" vertical="center"/>
    </xf>
    <xf numFmtId="0" fontId="5" fillId="3" borderId="5" xfId="0" applyFont="1" applyFill="1" applyBorder="1">
      <alignment vertical="center"/>
    </xf>
    <xf numFmtId="0" fontId="5" fillId="3" borderId="6"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6" fillId="4" borderId="15" xfId="0" applyFont="1" applyFill="1" applyBorder="1">
      <alignment vertical="center"/>
    </xf>
    <xf numFmtId="0" fontId="6" fillId="4" borderId="7" xfId="0" applyFont="1" applyFill="1" applyBorder="1">
      <alignment vertical="center"/>
    </xf>
    <xf numFmtId="0" fontId="6" fillId="4" borderId="9" xfId="0" applyFont="1" applyFill="1" applyBorder="1">
      <alignment vertical="center"/>
    </xf>
    <xf numFmtId="0" fontId="5" fillId="4" borderId="7" xfId="0" applyFont="1" applyFill="1" applyBorder="1" applyAlignment="1">
      <alignment horizontal="right" vertical="center"/>
    </xf>
    <xf numFmtId="0" fontId="5" fillId="4" borderId="8" xfId="0" applyFont="1" applyFill="1" applyBorder="1" applyAlignment="1">
      <alignment horizontal="center" vertical="center"/>
    </xf>
    <xf numFmtId="0" fontId="5" fillId="4" borderId="9" xfId="0" applyFont="1" applyFill="1" applyBorder="1" applyAlignment="1">
      <alignment horizontal="left" vertical="center"/>
    </xf>
    <xf numFmtId="0" fontId="5" fillId="0" borderId="0" xfId="0" applyFont="1" applyAlignment="1">
      <alignment horizontal="right" vertical="center"/>
    </xf>
    <xf numFmtId="0" fontId="6" fillId="4" borderId="10" xfId="0" applyFont="1" applyFill="1" applyBorder="1">
      <alignment vertical="center"/>
    </xf>
    <xf numFmtId="0" fontId="6" fillId="4" borderId="12" xfId="0" applyFont="1" applyFill="1" applyBorder="1">
      <alignment vertical="center"/>
    </xf>
    <xf numFmtId="0" fontId="5" fillId="0" borderId="0" xfId="0" applyFont="1" applyAlignment="1">
      <alignment horizontal="center" vertical="center"/>
    </xf>
    <xf numFmtId="0" fontId="5" fillId="6" borderId="1" xfId="0" applyFont="1" applyFill="1" applyBorder="1">
      <alignment vertical="center"/>
    </xf>
    <xf numFmtId="0" fontId="5" fillId="6" borderId="13" xfId="0" applyFont="1" applyFill="1" applyBorder="1">
      <alignment vertical="center"/>
    </xf>
    <xf numFmtId="0" fontId="5" fillId="6" borderId="14" xfId="0" applyFont="1" applyFill="1" applyBorder="1">
      <alignment vertical="center"/>
    </xf>
    <xf numFmtId="0" fontId="5" fillId="6" borderId="15" xfId="0" applyFont="1" applyFill="1" applyBorder="1">
      <alignment vertical="center"/>
    </xf>
  </cellXfs>
  <cellStyles count="1">
    <cellStyle name="標準" xfId="0" builtinId="0"/>
  </cellStyles>
  <dxfs count="0"/>
  <tableStyles count="0" defaultTableStyle="TableStyleMedium2" defaultPivotStyle="PivotStyleLight16"/>
  <colors>
    <mruColors>
      <color rgb="FFFF9999"/>
      <color rgb="FFFF7C8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FA19-CA4B-4DC4-9BE4-023EB4AC01BD}">
  <sheetPr>
    <pageSetUpPr fitToPage="1"/>
  </sheetPr>
  <dimension ref="A1:G62"/>
  <sheetViews>
    <sheetView tabSelected="1" zoomScale="75" zoomScaleNormal="75" zoomScaleSheetLayoutView="75" workbookViewId="0"/>
  </sheetViews>
  <sheetFormatPr defaultRowHeight="18.75" x14ac:dyDescent="0.4"/>
  <cols>
    <col min="1" max="1" width="9" customWidth="1"/>
    <col min="3" max="3" width="44.25" bestFit="1" customWidth="1"/>
    <col min="4" max="4" width="4.125" style="4" customWidth="1"/>
    <col min="5" max="5" width="4.125" style="2" customWidth="1"/>
    <col min="6" max="6" width="4.125" style="3" customWidth="1"/>
    <col min="7" max="7" width="93.875" bestFit="1" customWidth="1"/>
  </cols>
  <sheetData>
    <row r="1" spans="1:7" x14ac:dyDescent="0.4">
      <c r="A1" t="s">
        <v>127</v>
      </c>
      <c r="D1"/>
      <c r="E1" s="4"/>
      <c r="F1" s="2"/>
      <c r="G1" s="3"/>
    </row>
    <row r="2" spans="1:7" ht="24.95" customHeight="1" x14ac:dyDescent="0.4">
      <c r="A2" s="1" t="s">
        <v>114</v>
      </c>
    </row>
    <row r="3" spans="1:7" ht="24.95" customHeight="1" x14ac:dyDescent="0.4">
      <c r="A3" s="5" t="s">
        <v>10</v>
      </c>
      <c r="B3" s="6" t="s">
        <v>11</v>
      </c>
      <c r="C3" s="6"/>
      <c r="D3" s="7" t="s">
        <v>8</v>
      </c>
      <c r="E3" s="8"/>
      <c r="F3" s="9"/>
      <c r="G3" s="5" t="s">
        <v>23</v>
      </c>
    </row>
    <row r="4" spans="1:7" ht="24.95" customHeight="1" x14ac:dyDescent="0.4">
      <c r="A4" s="10" t="s">
        <v>4</v>
      </c>
      <c r="B4" s="11" t="s">
        <v>5</v>
      </c>
      <c r="C4" s="12" t="s">
        <v>6</v>
      </c>
      <c r="D4" s="13">
        <v>2</v>
      </c>
      <c r="E4" s="14" t="s">
        <v>7</v>
      </c>
      <c r="F4" s="15">
        <v>4</v>
      </c>
      <c r="G4" s="16" t="s">
        <v>33</v>
      </c>
    </row>
    <row r="5" spans="1:7" ht="24.95" customHeight="1" x14ac:dyDescent="0.4">
      <c r="A5" s="17"/>
      <c r="B5" s="18"/>
      <c r="C5" s="19"/>
      <c r="D5" s="20"/>
      <c r="E5" s="21"/>
      <c r="F5" s="22"/>
      <c r="G5" s="23" t="s">
        <v>34</v>
      </c>
    </row>
    <row r="6" spans="1:7" ht="24.95" customHeight="1" x14ac:dyDescent="0.4">
      <c r="A6" s="17"/>
      <c r="B6" s="18"/>
      <c r="C6" s="19"/>
      <c r="D6" s="20"/>
      <c r="E6" s="21"/>
      <c r="F6" s="22"/>
      <c r="G6" s="23" t="s">
        <v>122</v>
      </c>
    </row>
    <row r="7" spans="1:7" ht="24.95" customHeight="1" x14ac:dyDescent="0.4">
      <c r="A7" s="24"/>
      <c r="B7" s="25"/>
      <c r="C7" s="26"/>
      <c r="D7" s="27"/>
      <c r="E7" s="28"/>
      <c r="F7" s="29"/>
      <c r="G7" s="30" t="s">
        <v>22</v>
      </c>
    </row>
    <row r="8" spans="1:7" ht="24.95" customHeight="1" x14ac:dyDescent="0.4">
      <c r="A8" s="31" t="s">
        <v>15</v>
      </c>
      <c r="B8" s="32" t="s">
        <v>5</v>
      </c>
      <c r="C8" s="33" t="s">
        <v>16</v>
      </c>
      <c r="D8" s="34">
        <v>2</v>
      </c>
      <c r="E8" s="35" t="s">
        <v>7</v>
      </c>
      <c r="F8" s="36">
        <v>4</v>
      </c>
      <c r="G8" s="37" t="s">
        <v>24</v>
      </c>
    </row>
    <row r="9" spans="1:7" ht="24.95" customHeight="1" x14ac:dyDescent="0.4">
      <c r="A9" s="38"/>
      <c r="B9" s="39"/>
      <c r="C9" s="40"/>
      <c r="D9" s="41"/>
      <c r="E9" s="42"/>
      <c r="F9" s="43"/>
      <c r="G9" s="44" t="s">
        <v>35</v>
      </c>
    </row>
    <row r="10" spans="1:7" ht="24.95" customHeight="1" x14ac:dyDescent="0.4">
      <c r="A10" s="38"/>
      <c r="B10" s="39"/>
      <c r="C10" s="40"/>
      <c r="D10" s="41"/>
      <c r="E10" s="42"/>
      <c r="F10" s="43"/>
      <c r="G10" s="44" t="s">
        <v>25</v>
      </c>
    </row>
    <row r="11" spans="1:7" ht="24.95" customHeight="1" x14ac:dyDescent="0.4">
      <c r="A11" s="38"/>
      <c r="B11" s="45" t="s">
        <v>17</v>
      </c>
      <c r="C11" s="46" t="s">
        <v>18</v>
      </c>
      <c r="D11" s="47">
        <v>3</v>
      </c>
      <c r="E11" s="48" t="s">
        <v>7</v>
      </c>
      <c r="F11" s="49">
        <v>4</v>
      </c>
      <c r="G11" s="50" t="s">
        <v>36</v>
      </c>
    </row>
    <row r="12" spans="1:7" ht="24.95" customHeight="1" x14ac:dyDescent="0.4">
      <c r="A12" s="38"/>
      <c r="B12" s="39"/>
      <c r="C12" s="40"/>
      <c r="D12" s="41"/>
      <c r="E12" s="42"/>
      <c r="F12" s="43"/>
      <c r="G12" s="44" t="s">
        <v>37</v>
      </c>
    </row>
    <row r="13" spans="1:7" ht="24.95" customHeight="1" x14ac:dyDescent="0.4">
      <c r="A13" s="38"/>
      <c r="B13" s="51"/>
      <c r="C13" s="52"/>
      <c r="D13" s="53"/>
      <c r="E13" s="54"/>
      <c r="F13" s="55"/>
      <c r="G13" s="56" t="s">
        <v>26</v>
      </c>
    </row>
    <row r="14" spans="1:7" ht="24.95" customHeight="1" x14ac:dyDescent="0.4">
      <c r="A14" s="38"/>
      <c r="B14" s="39" t="s">
        <v>20</v>
      </c>
      <c r="C14" s="40" t="s">
        <v>21</v>
      </c>
      <c r="D14" s="41">
        <v>4</v>
      </c>
      <c r="E14" s="42" t="s">
        <v>7</v>
      </c>
      <c r="F14" s="43">
        <v>5</v>
      </c>
      <c r="G14" s="44" t="s">
        <v>38</v>
      </c>
    </row>
    <row r="15" spans="1:7" ht="24.95" customHeight="1" x14ac:dyDescent="0.4">
      <c r="A15" s="38"/>
      <c r="B15" s="39"/>
      <c r="C15" s="40"/>
      <c r="D15" s="41"/>
      <c r="E15" s="42"/>
      <c r="F15" s="43"/>
      <c r="G15" s="44" t="s">
        <v>27</v>
      </c>
    </row>
    <row r="16" spans="1:7" ht="24.95" customHeight="1" x14ac:dyDescent="0.4">
      <c r="A16" s="38"/>
      <c r="B16" s="39"/>
      <c r="C16" s="40"/>
      <c r="D16" s="41"/>
      <c r="E16" s="42"/>
      <c r="F16" s="43"/>
      <c r="G16" s="44" t="s">
        <v>28</v>
      </c>
    </row>
    <row r="17" spans="1:7" ht="24.95" customHeight="1" x14ac:dyDescent="0.4">
      <c r="A17" s="10" t="s">
        <v>29</v>
      </c>
      <c r="B17" s="11" t="s">
        <v>5</v>
      </c>
      <c r="C17" s="12" t="s">
        <v>30</v>
      </c>
      <c r="D17" s="13">
        <v>3</v>
      </c>
      <c r="E17" s="14" t="s">
        <v>7</v>
      </c>
      <c r="F17" s="15">
        <v>4</v>
      </c>
      <c r="G17" s="16" t="s">
        <v>31</v>
      </c>
    </row>
    <row r="18" spans="1:7" ht="24.95" customHeight="1" x14ac:dyDescent="0.4">
      <c r="A18" s="17"/>
      <c r="B18" s="57"/>
      <c r="C18" s="58"/>
      <c r="D18" s="59"/>
      <c r="E18" s="60"/>
      <c r="F18" s="61"/>
      <c r="G18" s="62" t="s">
        <v>32</v>
      </c>
    </row>
    <row r="19" spans="1:7" ht="24.95" customHeight="1" x14ac:dyDescent="0.4">
      <c r="A19" s="17"/>
      <c r="B19" s="18" t="s">
        <v>17</v>
      </c>
      <c r="C19" s="19" t="s">
        <v>124</v>
      </c>
      <c r="D19" s="20">
        <v>4</v>
      </c>
      <c r="E19" s="21" t="s">
        <v>123</v>
      </c>
      <c r="F19" s="22">
        <v>4</v>
      </c>
      <c r="G19" s="23" t="s">
        <v>40</v>
      </c>
    </row>
    <row r="20" spans="1:7" ht="24.95" customHeight="1" x14ac:dyDescent="0.4">
      <c r="A20" s="17"/>
      <c r="B20" s="18"/>
      <c r="C20" s="19"/>
      <c r="D20" s="20"/>
      <c r="E20" s="21"/>
      <c r="F20" s="22"/>
      <c r="G20" s="23" t="s">
        <v>41</v>
      </c>
    </row>
    <row r="21" spans="1:7" ht="24.95" customHeight="1" x14ac:dyDescent="0.4">
      <c r="A21" s="17"/>
      <c r="B21" s="57"/>
      <c r="C21" s="58"/>
      <c r="D21" s="59"/>
      <c r="E21" s="60"/>
      <c r="F21" s="61"/>
      <c r="G21" s="62" t="s">
        <v>42</v>
      </c>
    </row>
    <row r="22" spans="1:7" ht="24.95" customHeight="1" x14ac:dyDescent="0.4">
      <c r="A22" s="17"/>
      <c r="B22" s="18" t="s">
        <v>20</v>
      </c>
      <c r="C22" s="19" t="s">
        <v>43</v>
      </c>
      <c r="D22" s="20">
        <v>1</v>
      </c>
      <c r="E22" s="21" t="s">
        <v>7</v>
      </c>
      <c r="F22" s="22">
        <v>1</v>
      </c>
      <c r="G22" s="23" t="s">
        <v>44</v>
      </c>
    </row>
    <row r="23" spans="1:7" ht="24.95" customHeight="1" x14ac:dyDescent="0.4">
      <c r="A23" s="24"/>
      <c r="B23" s="25"/>
      <c r="C23" s="26"/>
      <c r="D23" s="27"/>
      <c r="E23" s="28"/>
      <c r="F23" s="29"/>
      <c r="G23" s="30" t="s">
        <v>45</v>
      </c>
    </row>
    <row r="24" spans="1:7" ht="24.95" customHeight="1" x14ac:dyDescent="0.4">
      <c r="A24" s="31" t="s">
        <v>46</v>
      </c>
      <c r="B24" s="32" t="s">
        <v>5</v>
      </c>
      <c r="C24" s="33" t="s">
        <v>47</v>
      </c>
      <c r="D24" s="34">
        <v>3</v>
      </c>
      <c r="E24" s="35" t="s">
        <v>7</v>
      </c>
      <c r="F24" s="36">
        <v>4</v>
      </c>
      <c r="G24" s="37" t="s">
        <v>48</v>
      </c>
    </row>
    <row r="25" spans="1:7" ht="24.95" customHeight="1" x14ac:dyDescent="0.4">
      <c r="A25" s="38"/>
      <c r="B25" s="39"/>
      <c r="C25" s="40"/>
      <c r="D25" s="41"/>
      <c r="E25" s="42"/>
      <c r="F25" s="43"/>
      <c r="G25" s="44" t="s">
        <v>49</v>
      </c>
    </row>
    <row r="26" spans="1:7" ht="24.95" customHeight="1" x14ac:dyDescent="0.4">
      <c r="A26" s="38"/>
      <c r="B26" s="39"/>
      <c r="C26" s="40"/>
      <c r="D26" s="41"/>
      <c r="E26" s="42"/>
      <c r="F26" s="43"/>
      <c r="G26" s="44" t="s">
        <v>50</v>
      </c>
    </row>
    <row r="27" spans="1:7" ht="24.95" customHeight="1" x14ac:dyDescent="0.4">
      <c r="A27" s="38"/>
      <c r="B27" s="45" t="s">
        <v>17</v>
      </c>
      <c r="C27" s="46" t="s">
        <v>51</v>
      </c>
      <c r="D27" s="47">
        <v>1</v>
      </c>
      <c r="E27" s="48" t="s">
        <v>7</v>
      </c>
      <c r="F27" s="49">
        <v>2</v>
      </c>
      <c r="G27" s="50" t="s">
        <v>52</v>
      </c>
    </row>
    <row r="28" spans="1:7" ht="24.95" customHeight="1" x14ac:dyDescent="0.4">
      <c r="A28" s="38"/>
      <c r="B28" s="39"/>
      <c r="C28" s="40"/>
      <c r="D28" s="41"/>
      <c r="E28" s="42"/>
      <c r="F28" s="43"/>
      <c r="G28" s="44" t="s">
        <v>53</v>
      </c>
    </row>
    <row r="29" spans="1:7" ht="24.95" customHeight="1" x14ac:dyDescent="0.4">
      <c r="A29" s="38"/>
      <c r="B29" s="51"/>
      <c r="C29" s="52"/>
      <c r="D29" s="53"/>
      <c r="E29" s="54"/>
      <c r="F29" s="55"/>
      <c r="G29" s="56" t="s">
        <v>54</v>
      </c>
    </row>
    <row r="30" spans="1:7" ht="24.95" customHeight="1" x14ac:dyDescent="0.4">
      <c r="A30" s="38"/>
      <c r="B30" s="39" t="s">
        <v>20</v>
      </c>
      <c r="C30" s="40" t="s">
        <v>55</v>
      </c>
      <c r="D30" s="41">
        <v>1</v>
      </c>
      <c r="E30" s="42" t="s">
        <v>7</v>
      </c>
      <c r="F30" s="43">
        <v>2</v>
      </c>
      <c r="G30" s="63" t="s">
        <v>56</v>
      </c>
    </row>
    <row r="31" spans="1:7" ht="24.95" customHeight="1" x14ac:dyDescent="0.4">
      <c r="A31" s="38"/>
      <c r="B31" s="39"/>
      <c r="C31" s="40"/>
      <c r="D31" s="41"/>
      <c r="E31" s="42"/>
      <c r="F31" s="43"/>
      <c r="G31" s="63" t="s">
        <v>57</v>
      </c>
    </row>
    <row r="32" spans="1:7" ht="24.95" customHeight="1" x14ac:dyDescent="0.4">
      <c r="A32" s="64"/>
      <c r="B32" s="65"/>
      <c r="C32" s="66"/>
      <c r="D32" s="67"/>
      <c r="E32" s="68"/>
      <c r="F32" s="69"/>
      <c r="G32" s="70" t="s">
        <v>58</v>
      </c>
    </row>
    <row r="33" spans="1:7" ht="24.95" customHeight="1" x14ac:dyDescent="0.4">
      <c r="A33" s="71"/>
      <c r="B33" s="71"/>
      <c r="C33" s="72" t="s">
        <v>59</v>
      </c>
      <c r="D33" s="72">
        <f>SUM(D4:D32)</f>
        <v>24</v>
      </c>
      <c r="E33" s="73" t="s">
        <v>7</v>
      </c>
      <c r="F33" s="74">
        <f>SUM(F4:F32)</f>
        <v>34</v>
      </c>
      <c r="G33" s="71"/>
    </row>
    <row r="34" spans="1:7" ht="24.95" customHeight="1" x14ac:dyDescent="0.4">
      <c r="A34" s="71"/>
      <c r="B34" s="71"/>
      <c r="C34" s="71"/>
      <c r="D34" s="72"/>
      <c r="E34" s="73"/>
      <c r="F34" s="74"/>
      <c r="G34" s="71"/>
    </row>
    <row r="35" spans="1:7" ht="24.95" customHeight="1" x14ac:dyDescent="0.4">
      <c r="A35" s="71"/>
      <c r="B35" s="71"/>
      <c r="C35" s="71"/>
      <c r="D35" s="72"/>
      <c r="E35" s="73"/>
      <c r="F35" s="74"/>
      <c r="G35" s="71"/>
    </row>
    <row r="36" spans="1:7" ht="24.95" customHeight="1" x14ac:dyDescent="0.4">
      <c r="A36" s="1" t="s">
        <v>115</v>
      </c>
      <c r="B36" s="71"/>
      <c r="C36" s="71"/>
      <c r="D36" s="72"/>
      <c r="E36" s="73"/>
      <c r="F36" s="74"/>
      <c r="G36" s="71"/>
    </row>
    <row r="37" spans="1:7" ht="24.95" customHeight="1" x14ac:dyDescent="0.4">
      <c r="A37" s="75" t="s">
        <v>99</v>
      </c>
      <c r="B37" s="75" t="s">
        <v>100</v>
      </c>
      <c r="C37" s="76"/>
      <c r="D37" s="7" t="s">
        <v>8</v>
      </c>
      <c r="E37" s="8"/>
      <c r="F37" s="9"/>
      <c r="G37" s="76" t="s">
        <v>128</v>
      </c>
    </row>
    <row r="38" spans="1:7" ht="24.95" customHeight="1" x14ac:dyDescent="0.4">
      <c r="A38" s="16">
        <v>1</v>
      </c>
      <c r="B38" s="77" t="s">
        <v>13</v>
      </c>
      <c r="C38" s="78"/>
      <c r="D38" s="13">
        <v>2</v>
      </c>
      <c r="E38" s="14" t="s">
        <v>7</v>
      </c>
      <c r="F38" s="15">
        <v>2</v>
      </c>
      <c r="G38" s="16" t="s">
        <v>61</v>
      </c>
    </row>
    <row r="39" spans="1:7" ht="24.95" customHeight="1" x14ac:dyDescent="0.4">
      <c r="A39" s="23"/>
      <c r="B39" s="79"/>
      <c r="C39" s="80"/>
      <c r="D39" s="20"/>
      <c r="E39" s="21"/>
      <c r="F39" s="22"/>
      <c r="G39" s="23" t="s">
        <v>62</v>
      </c>
    </row>
    <row r="40" spans="1:7" ht="24.95" customHeight="1" x14ac:dyDescent="0.4">
      <c r="A40" s="23"/>
      <c r="B40" s="79"/>
      <c r="C40" s="80"/>
      <c r="D40" s="20"/>
      <c r="E40" s="21"/>
      <c r="F40" s="22"/>
      <c r="G40" s="23" t="s">
        <v>125</v>
      </c>
    </row>
    <row r="41" spans="1:7" ht="24.95" customHeight="1" x14ac:dyDescent="0.4">
      <c r="A41" s="37">
        <v>2</v>
      </c>
      <c r="B41" s="81" t="s">
        <v>14</v>
      </c>
      <c r="C41" s="82"/>
      <c r="D41" s="34">
        <v>8</v>
      </c>
      <c r="E41" s="35" t="s">
        <v>7</v>
      </c>
      <c r="F41" s="36">
        <v>10</v>
      </c>
      <c r="G41" s="37" t="s">
        <v>64</v>
      </c>
    </row>
    <row r="42" spans="1:7" ht="24.95" customHeight="1" x14ac:dyDescent="0.4">
      <c r="A42" s="44"/>
      <c r="B42" s="83"/>
      <c r="C42" s="63"/>
      <c r="D42" s="41"/>
      <c r="E42" s="42"/>
      <c r="F42" s="43"/>
      <c r="G42" s="44" t="s">
        <v>65</v>
      </c>
    </row>
    <row r="43" spans="1:7" ht="24.95" customHeight="1" x14ac:dyDescent="0.4">
      <c r="A43" s="44"/>
      <c r="B43" s="83"/>
      <c r="C43" s="63"/>
      <c r="D43" s="41"/>
      <c r="E43" s="42"/>
      <c r="F43" s="43"/>
      <c r="G43" s="44" t="s">
        <v>66</v>
      </c>
    </row>
    <row r="44" spans="1:7" ht="24.95" customHeight="1" x14ac:dyDescent="0.4">
      <c r="A44" s="44"/>
      <c r="B44" s="83"/>
      <c r="C44" s="63"/>
      <c r="D44" s="41"/>
      <c r="E44" s="42"/>
      <c r="F44" s="43"/>
      <c r="G44" s="44" t="s">
        <v>126</v>
      </c>
    </row>
    <row r="45" spans="1:7" ht="24.95" customHeight="1" x14ac:dyDescent="0.4">
      <c r="A45" s="84"/>
      <c r="B45" s="85"/>
      <c r="C45" s="70"/>
      <c r="D45" s="67"/>
      <c r="E45" s="68"/>
      <c r="F45" s="69"/>
      <c r="G45" s="84" t="s">
        <v>67</v>
      </c>
    </row>
    <row r="46" spans="1:7" ht="24.95" customHeight="1" x14ac:dyDescent="0.4">
      <c r="A46" s="86">
        <v>3</v>
      </c>
      <c r="B46" s="87" t="s">
        <v>19</v>
      </c>
      <c r="C46" s="88"/>
      <c r="D46" s="89">
        <v>4</v>
      </c>
      <c r="E46" s="90" t="s">
        <v>7</v>
      </c>
      <c r="F46" s="91">
        <v>4</v>
      </c>
      <c r="G46" s="86" t="s">
        <v>69</v>
      </c>
    </row>
    <row r="47" spans="1:7" ht="24.95" customHeight="1" x14ac:dyDescent="0.4">
      <c r="A47" s="92">
        <v>4</v>
      </c>
      <c r="B47" s="93" t="s">
        <v>71</v>
      </c>
      <c r="C47" s="94"/>
      <c r="D47" s="95">
        <v>2</v>
      </c>
      <c r="E47" s="96" t="s">
        <v>7</v>
      </c>
      <c r="F47" s="97">
        <v>2</v>
      </c>
      <c r="G47" s="92" t="s">
        <v>72</v>
      </c>
    </row>
    <row r="48" spans="1:7" ht="24.95" customHeight="1" x14ac:dyDescent="0.4">
      <c r="A48" s="16">
        <v>5</v>
      </c>
      <c r="B48" s="77" t="s">
        <v>74</v>
      </c>
      <c r="C48" s="78"/>
      <c r="D48" s="13">
        <v>5</v>
      </c>
      <c r="E48" s="14" t="s">
        <v>7</v>
      </c>
      <c r="F48" s="15">
        <v>5</v>
      </c>
      <c r="G48" s="16" t="s">
        <v>75</v>
      </c>
    </row>
    <row r="49" spans="1:7" ht="24.95" customHeight="1" x14ac:dyDescent="0.4">
      <c r="A49" s="23"/>
      <c r="B49" s="79"/>
      <c r="C49" s="80"/>
      <c r="D49" s="20"/>
      <c r="E49" s="21"/>
      <c r="F49" s="22"/>
      <c r="G49" s="23" t="s">
        <v>76</v>
      </c>
    </row>
    <row r="50" spans="1:7" ht="24.95" customHeight="1" x14ac:dyDescent="0.4">
      <c r="A50" s="30"/>
      <c r="B50" s="98"/>
      <c r="C50" s="99"/>
      <c r="D50" s="27"/>
      <c r="E50" s="28"/>
      <c r="F50" s="29"/>
      <c r="G50" s="30" t="s">
        <v>77</v>
      </c>
    </row>
    <row r="51" spans="1:7" ht="24.95" customHeight="1" x14ac:dyDescent="0.4">
      <c r="A51" s="92">
        <v>6</v>
      </c>
      <c r="B51" s="93" t="s">
        <v>79</v>
      </c>
      <c r="C51" s="94"/>
      <c r="D51" s="95">
        <v>3</v>
      </c>
      <c r="E51" s="96" t="s">
        <v>7</v>
      </c>
      <c r="F51" s="97">
        <v>3</v>
      </c>
      <c r="G51" s="92" t="s">
        <v>80</v>
      </c>
    </row>
    <row r="52" spans="1:7" ht="24.95" customHeight="1" x14ac:dyDescent="0.4">
      <c r="A52" s="86">
        <v>7</v>
      </c>
      <c r="B52" s="87" t="s">
        <v>82</v>
      </c>
      <c r="C52" s="88"/>
      <c r="D52" s="89">
        <v>2</v>
      </c>
      <c r="E52" s="90" t="s">
        <v>7</v>
      </c>
      <c r="F52" s="91">
        <v>2</v>
      </c>
      <c r="G52" s="86" t="s">
        <v>83</v>
      </c>
    </row>
    <row r="53" spans="1:7" ht="24.95" customHeight="1" x14ac:dyDescent="0.4">
      <c r="A53" s="92">
        <v>8</v>
      </c>
      <c r="B53" s="93" t="s">
        <v>85</v>
      </c>
      <c r="C53" s="94"/>
      <c r="D53" s="95">
        <v>1</v>
      </c>
      <c r="E53" s="96" t="s">
        <v>7</v>
      </c>
      <c r="F53" s="97">
        <v>1</v>
      </c>
      <c r="G53" s="92" t="s">
        <v>86</v>
      </c>
    </row>
    <row r="54" spans="1:7" ht="24.95" customHeight="1" x14ac:dyDescent="0.4">
      <c r="A54" s="86">
        <v>9</v>
      </c>
      <c r="B54" s="87" t="s">
        <v>88</v>
      </c>
      <c r="C54" s="88"/>
      <c r="D54" s="89">
        <v>1</v>
      </c>
      <c r="E54" s="90" t="s">
        <v>7</v>
      </c>
      <c r="F54" s="91">
        <v>1</v>
      </c>
      <c r="G54" s="86" t="s">
        <v>89</v>
      </c>
    </row>
    <row r="55" spans="1:7" ht="24.95" customHeight="1" x14ac:dyDescent="0.4">
      <c r="A55" s="37">
        <v>10</v>
      </c>
      <c r="B55" s="81" t="s">
        <v>91</v>
      </c>
      <c r="C55" s="82"/>
      <c r="D55" s="34">
        <v>4</v>
      </c>
      <c r="E55" s="35" t="s">
        <v>7</v>
      </c>
      <c r="F55" s="36">
        <v>6</v>
      </c>
      <c r="G55" s="37" t="s">
        <v>92</v>
      </c>
    </row>
    <row r="56" spans="1:7" ht="24.95" customHeight="1" x14ac:dyDescent="0.4">
      <c r="A56" s="44"/>
      <c r="B56" s="83"/>
      <c r="C56" s="63"/>
      <c r="D56" s="41"/>
      <c r="E56" s="42"/>
      <c r="F56" s="43"/>
      <c r="G56" s="44" t="s">
        <v>93</v>
      </c>
    </row>
    <row r="57" spans="1:7" ht="24.95" customHeight="1" x14ac:dyDescent="0.4">
      <c r="A57" s="44"/>
      <c r="B57" s="83"/>
      <c r="C57" s="63"/>
      <c r="D57" s="41"/>
      <c r="E57" s="42"/>
      <c r="F57" s="43"/>
      <c r="G57" s="44" t="s">
        <v>94</v>
      </c>
    </row>
    <row r="58" spans="1:7" ht="24.95" customHeight="1" x14ac:dyDescent="0.4">
      <c r="A58" s="44"/>
      <c r="B58" s="83"/>
      <c r="C58" s="63"/>
      <c r="D58" s="41"/>
      <c r="E58" s="42"/>
      <c r="F58" s="43"/>
      <c r="G58" s="44" t="s">
        <v>95</v>
      </c>
    </row>
    <row r="59" spans="1:7" ht="24.95" customHeight="1" x14ac:dyDescent="0.4">
      <c r="A59" s="84"/>
      <c r="B59" s="85"/>
      <c r="C59" s="70"/>
      <c r="D59" s="67"/>
      <c r="E59" s="68"/>
      <c r="F59" s="69"/>
      <c r="G59" s="84" t="s">
        <v>96</v>
      </c>
    </row>
    <row r="60" spans="1:7" ht="24.95" customHeight="1" x14ac:dyDescent="0.4">
      <c r="A60" s="71"/>
      <c r="B60" s="71"/>
      <c r="C60" s="72" t="s">
        <v>97</v>
      </c>
      <c r="D60" s="72">
        <f>SUM(D38:D59)</f>
        <v>32</v>
      </c>
      <c r="E60" s="73" t="s">
        <v>7</v>
      </c>
      <c r="F60" s="74">
        <f>SUM(F38:F59)</f>
        <v>36</v>
      </c>
      <c r="G60" s="71"/>
    </row>
    <row r="61" spans="1:7" ht="24.95" customHeight="1" x14ac:dyDescent="0.4">
      <c r="A61" s="71"/>
      <c r="B61" s="71"/>
      <c r="C61" s="71"/>
      <c r="D61" s="72"/>
      <c r="E61" s="73"/>
      <c r="F61" s="74"/>
      <c r="G61" s="71"/>
    </row>
    <row r="62" spans="1:7" ht="24.95" customHeight="1" x14ac:dyDescent="0.4">
      <c r="A62" s="71"/>
      <c r="B62" s="71"/>
      <c r="C62" s="72" t="s">
        <v>101</v>
      </c>
      <c r="D62" s="72">
        <f>D33+D60</f>
        <v>56</v>
      </c>
      <c r="E62" s="73" t="s">
        <v>7</v>
      </c>
      <c r="F62" s="74">
        <f>F33+F60</f>
        <v>70</v>
      </c>
      <c r="G62" s="71"/>
    </row>
  </sheetData>
  <phoneticPr fontId="1"/>
  <pageMargins left="0.7" right="0.7" top="0.75" bottom="0.75" header="0.3" footer="0.3"/>
  <pageSetup paperSize="9" scale="4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41B05-FF13-4B14-A39E-CB64A98FEA22}">
  <sheetPr>
    <pageSetUpPr fitToPage="1"/>
  </sheetPr>
  <dimension ref="A1:I78"/>
  <sheetViews>
    <sheetView zoomScale="75" zoomScaleNormal="75" workbookViewId="0"/>
  </sheetViews>
  <sheetFormatPr defaultRowHeight="18.75" x14ac:dyDescent="0.4"/>
  <cols>
    <col min="1" max="1" width="13.125" customWidth="1"/>
    <col min="2" max="2" width="15.375" customWidth="1"/>
    <col min="3" max="3" width="22.25" customWidth="1"/>
    <col min="5" max="5" width="72.25" customWidth="1"/>
    <col min="6" max="8" width="4.625" customWidth="1"/>
  </cols>
  <sheetData>
    <row r="1" spans="1:8" x14ac:dyDescent="0.4">
      <c r="A1" t="s">
        <v>131</v>
      </c>
      <c r="E1" s="4"/>
      <c r="F1" s="2"/>
      <c r="G1" s="3"/>
    </row>
    <row r="2" spans="1:8" ht="28.5" x14ac:dyDescent="0.4">
      <c r="A2" s="1" t="s">
        <v>116</v>
      </c>
    </row>
    <row r="3" spans="1:8" ht="24" x14ac:dyDescent="0.4">
      <c r="A3" s="100" t="s">
        <v>119</v>
      </c>
      <c r="B3" s="100"/>
      <c r="C3" s="100"/>
      <c r="D3" s="100"/>
      <c r="E3" s="100"/>
      <c r="F3" s="100"/>
      <c r="G3" s="100"/>
      <c r="H3" s="100"/>
    </row>
    <row r="4" spans="1:8" ht="24" x14ac:dyDescent="0.4">
      <c r="A4" s="100" t="s">
        <v>120</v>
      </c>
      <c r="B4" s="100"/>
      <c r="C4" s="100"/>
      <c r="D4" s="100"/>
      <c r="E4" s="100"/>
      <c r="F4" s="100"/>
      <c r="G4" s="100"/>
      <c r="H4" s="100"/>
    </row>
    <row r="5" spans="1:8" ht="24" x14ac:dyDescent="0.4">
      <c r="A5" s="101" t="s">
        <v>9</v>
      </c>
      <c r="B5" s="101" t="s">
        <v>2</v>
      </c>
      <c r="C5" s="101" t="s">
        <v>111</v>
      </c>
      <c r="D5" s="102" t="s">
        <v>112</v>
      </c>
      <c r="E5" s="102"/>
      <c r="F5" s="103" t="s">
        <v>8</v>
      </c>
      <c r="G5" s="104"/>
      <c r="H5" s="105"/>
    </row>
    <row r="6" spans="1:8" ht="24" x14ac:dyDescent="0.4">
      <c r="A6" s="173" t="s">
        <v>0</v>
      </c>
      <c r="B6" s="106" t="s">
        <v>3</v>
      </c>
      <c r="C6" s="107" t="s">
        <v>4</v>
      </c>
      <c r="D6" s="108" t="s">
        <v>5</v>
      </c>
      <c r="E6" s="109" t="s">
        <v>6</v>
      </c>
      <c r="F6" s="110">
        <v>2</v>
      </c>
      <c r="G6" s="111" t="s">
        <v>7</v>
      </c>
      <c r="H6" s="112">
        <v>4</v>
      </c>
    </row>
    <row r="7" spans="1:8" ht="24" x14ac:dyDescent="0.4">
      <c r="A7" s="113" t="s">
        <v>1</v>
      </c>
      <c r="B7" s="114" t="s">
        <v>12</v>
      </c>
      <c r="C7" s="114" t="s">
        <v>60</v>
      </c>
      <c r="D7" s="115" t="s">
        <v>13</v>
      </c>
      <c r="E7" s="116"/>
      <c r="F7" s="117">
        <v>2</v>
      </c>
      <c r="G7" s="118" t="s">
        <v>7</v>
      </c>
      <c r="H7" s="119">
        <v>2</v>
      </c>
    </row>
    <row r="8" spans="1:8" ht="24" x14ac:dyDescent="0.4">
      <c r="A8" s="120"/>
      <c r="B8" s="121"/>
      <c r="C8" s="122" t="s">
        <v>63</v>
      </c>
      <c r="D8" s="123" t="s">
        <v>14</v>
      </c>
      <c r="E8" s="123"/>
      <c r="F8" s="124">
        <v>8</v>
      </c>
      <c r="G8" s="125" t="s">
        <v>7</v>
      </c>
      <c r="H8" s="126">
        <v>10</v>
      </c>
    </row>
    <row r="9" spans="1:8" ht="24" x14ac:dyDescent="0.4">
      <c r="A9" s="120"/>
      <c r="B9" s="121"/>
      <c r="C9" s="121"/>
      <c r="D9" s="127"/>
      <c r="E9" s="127"/>
      <c r="F9" s="128"/>
      <c r="G9" s="129"/>
      <c r="H9" s="130"/>
    </row>
    <row r="10" spans="1:8" ht="24" x14ac:dyDescent="0.4">
      <c r="A10" s="131"/>
      <c r="B10" s="121"/>
      <c r="C10" s="121"/>
      <c r="D10" s="127"/>
      <c r="E10" s="127"/>
      <c r="F10" s="128"/>
      <c r="G10" s="129"/>
      <c r="H10" s="130"/>
    </row>
    <row r="11" spans="1:8" ht="24" x14ac:dyDescent="0.4">
      <c r="A11" s="174" t="s">
        <v>102</v>
      </c>
      <c r="B11" s="132"/>
      <c r="C11" s="132"/>
      <c r="D11" s="133"/>
      <c r="E11" s="133"/>
      <c r="F11" s="134"/>
      <c r="G11" s="135"/>
      <c r="H11" s="136"/>
    </row>
    <row r="12" spans="1:8" ht="24" x14ac:dyDescent="0.4">
      <c r="A12" s="175"/>
      <c r="B12" s="137" t="s">
        <v>3</v>
      </c>
      <c r="C12" s="107" t="s">
        <v>15</v>
      </c>
      <c r="D12" s="108" t="s">
        <v>5</v>
      </c>
      <c r="E12" s="109" t="s">
        <v>16</v>
      </c>
      <c r="F12" s="110">
        <v>2</v>
      </c>
      <c r="G12" s="111" t="s">
        <v>7</v>
      </c>
      <c r="H12" s="112">
        <v>4</v>
      </c>
    </row>
    <row r="13" spans="1:8" ht="24" x14ac:dyDescent="0.4">
      <c r="A13" s="176"/>
      <c r="B13" s="138"/>
      <c r="C13" s="139"/>
      <c r="D13" s="140" t="s">
        <v>17</v>
      </c>
      <c r="E13" s="141" t="s">
        <v>18</v>
      </c>
      <c r="F13" s="142">
        <v>3</v>
      </c>
      <c r="G13" s="143" t="s">
        <v>7</v>
      </c>
      <c r="H13" s="144">
        <v>4</v>
      </c>
    </row>
    <row r="14" spans="1:8" ht="24" x14ac:dyDescent="0.4">
      <c r="A14" s="113" t="s">
        <v>103</v>
      </c>
      <c r="B14" s="145"/>
      <c r="C14" s="139"/>
      <c r="D14" s="146"/>
      <c r="E14" s="147"/>
      <c r="F14" s="148"/>
      <c r="G14" s="149"/>
      <c r="H14" s="150"/>
    </row>
    <row r="15" spans="1:8" ht="24" x14ac:dyDescent="0.4">
      <c r="A15" s="120"/>
      <c r="B15" s="114" t="s">
        <v>12</v>
      </c>
      <c r="C15" s="114" t="s">
        <v>68</v>
      </c>
      <c r="D15" s="115" t="s">
        <v>19</v>
      </c>
      <c r="E15" s="116"/>
      <c r="F15" s="117">
        <v>4</v>
      </c>
      <c r="G15" s="118" t="s">
        <v>7</v>
      </c>
      <c r="H15" s="119">
        <v>4</v>
      </c>
    </row>
    <row r="16" spans="1:8" ht="24" x14ac:dyDescent="0.4">
      <c r="A16" s="131"/>
      <c r="B16" s="132"/>
      <c r="C16" s="132"/>
      <c r="D16" s="151"/>
      <c r="E16" s="152"/>
      <c r="F16" s="134"/>
      <c r="G16" s="135"/>
      <c r="H16" s="136"/>
    </row>
    <row r="17" spans="1:8" ht="24" x14ac:dyDescent="0.4">
      <c r="A17" s="174" t="s">
        <v>104</v>
      </c>
      <c r="B17" s="137" t="s">
        <v>3</v>
      </c>
      <c r="C17" s="139" t="s">
        <v>15</v>
      </c>
      <c r="D17" s="146" t="s">
        <v>20</v>
      </c>
      <c r="E17" s="147" t="s">
        <v>21</v>
      </c>
      <c r="F17" s="148">
        <v>4</v>
      </c>
      <c r="G17" s="149" t="s">
        <v>7</v>
      </c>
      <c r="H17" s="150">
        <v>5</v>
      </c>
    </row>
    <row r="18" spans="1:8" ht="24" x14ac:dyDescent="0.4">
      <c r="A18" s="175"/>
      <c r="B18" s="145"/>
      <c r="C18" s="139"/>
      <c r="D18" s="146"/>
      <c r="E18" s="147"/>
      <c r="F18" s="148"/>
      <c r="G18" s="149"/>
      <c r="H18" s="150"/>
    </row>
    <row r="19" spans="1:8" ht="24" x14ac:dyDescent="0.4">
      <c r="A19" s="176"/>
      <c r="B19" s="153" t="s">
        <v>12</v>
      </c>
      <c r="C19" s="153" t="s">
        <v>70</v>
      </c>
      <c r="D19" s="154" t="s">
        <v>71</v>
      </c>
      <c r="E19" s="155"/>
      <c r="F19" s="156">
        <v>2</v>
      </c>
      <c r="G19" s="157" t="s">
        <v>7</v>
      </c>
      <c r="H19" s="158">
        <v>2</v>
      </c>
    </row>
    <row r="20" spans="1:8" ht="24" x14ac:dyDescent="0.4">
      <c r="A20" s="113" t="s">
        <v>105</v>
      </c>
      <c r="B20" s="137" t="s">
        <v>3</v>
      </c>
      <c r="C20" s="107" t="s">
        <v>29</v>
      </c>
      <c r="D20" s="108" t="s">
        <v>5</v>
      </c>
      <c r="E20" s="109" t="s">
        <v>30</v>
      </c>
      <c r="F20" s="110">
        <v>3</v>
      </c>
      <c r="G20" s="111" t="s">
        <v>7</v>
      </c>
      <c r="H20" s="112">
        <v>4</v>
      </c>
    </row>
    <row r="21" spans="1:8" ht="24" x14ac:dyDescent="0.4">
      <c r="A21" s="120"/>
      <c r="B21" s="138"/>
      <c r="C21" s="139"/>
      <c r="D21" s="146"/>
      <c r="E21" s="147"/>
      <c r="F21" s="148"/>
      <c r="G21" s="149"/>
      <c r="H21" s="150"/>
    </row>
    <row r="22" spans="1:8" ht="24" x14ac:dyDescent="0.4">
      <c r="A22" s="120"/>
      <c r="B22" s="138"/>
      <c r="C22" s="139"/>
      <c r="D22" s="140" t="s">
        <v>17</v>
      </c>
      <c r="E22" s="141" t="s">
        <v>39</v>
      </c>
      <c r="F22" s="142">
        <v>4</v>
      </c>
      <c r="G22" s="143" t="s">
        <v>7</v>
      </c>
      <c r="H22" s="144">
        <v>4</v>
      </c>
    </row>
    <row r="23" spans="1:8" ht="24" x14ac:dyDescent="0.4">
      <c r="A23" s="120"/>
      <c r="B23" s="145"/>
      <c r="C23" s="139"/>
      <c r="D23" s="146"/>
      <c r="E23" s="147"/>
      <c r="F23" s="148"/>
      <c r="G23" s="149"/>
      <c r="H23" s="150"/>
    </row>
    <row r="24" spans="1:8" ht="24" x14ac:dyDescent="0.4">
      <c r="A24" s="131"/>
      <c r="B24" s="114" t="s">
        <v>12</v>
      </c>
      <c r="C24" s="114" t="s">
        <v>73</v>
      </c>
      <c r="D24" s="115" t="s">
        <v>74</v>
      </c>
      <c r="E24" s="116"/>
      <c r="F24" s="117">
        <v>5</v>
      </c>
      <c r="G24" s="118" t="s">
        <v>7</v>
      </c>
      <c r="H24" s="119">
        <v>5</v>
      </c>
    </row>
    <row r="25" spans="1:8" ht="24" x14ac:dyDescent="0.4">
      <c r="A25" s="174" t="s">
        <v>106</v>
      </c>
      <c r="B25" s="121"/>
      <c r="C25" s="121"/>
      <c r="D25" s="159"/>
      <c r="E25" s="160"/>
      <c r="F25" s="128"/>
      <c r="G25" s="129"/>
      <c r="H25" s="130"/>
    </row>
    <row r="26" spans="1:8" ht="24" x14ac:dyDescent="0.4">
      <c r="A26" s="175"/>
      <c r="B26" s="121"/>
      <c r="C26" s="122" t="s">
        <v>78</v>
      </c>
      <c r="D26" s="161" t="s">
        <v>79</v>
      </c>
      <c r="E26" s="162"/>
      <c r="F26" s="124">
        <v>3</v>
      </c>
      <c r="G26" s="125" t="s">
        <v>7</v>
      </c>
      <c r="H26" s="126">
        <v>3</v>
      </c>
    </row>
    <row r="27" spans="1:8" ht="24" x14ac:dyDescent="0.4">
      <c r="A27" s="176"/>
      <c r="B27" s="132"/>
      <c r="C27" s="132"/>
      <c r="D27" s="151"/>
      <c r="E27" s="152"/>
      <c r="F27" s="134"/>
      <c r="G27" s="135"/>
      <c r="H27" s="136"/>
    </row>
    <row r="28" spans="1:8" ht="24" x14ac:dyDescent="0.4">
      <c r="A28" s="113" t="s">
        <v>107</v>
      </c>
      <c r="B28" s="106" t="s">
        <v>3</v>
      </c>
      <c r="C28" s="139" t="s">
        <v>29</v>
      </c>
      <c r="D28" s="146" t="s">
        <v>20</v>
      </c>
      <c r="E28" s="147" t="s">
        <v>43</v>
      </c>
      <c r="F28" s="148">
        <v>1</v>
      </c>
      <c r="G28" s="149" t="s">
        <v>7</v>
      </c>
      <c r="H28" s="150">
        <v>1</v>
      </c>
    </row>
    <row r="29" spans="1:8" ht="24" x14ac:dyDescent="0.4">
      <c r="A29" s="131"/>
      <c r="B29" s="153" t="s">
        <v>12</v>
      </c>
      <c r="C29" s="153" t="s">
        <v>81</v>
      </c>
      <c r="D29" s="154" t="s">
        <v>82</v>
      </c>
      <c r="E29" s="155"/>
      <c r="F29" s="156">
        <v>2</v>
      </c>
      <c r="G29" s="157" t="s">
        <v>7</v>
      </c>
      <c r="H29" s="158">
        <v>2</v>
      </c>
    </row>
    <row r="30" spans="1:8" ht="24" x14ac:dyDescent="0.4">
      <c r="A30" s="174" t="s">
        <v>108</v>
      </c>
      <c r="B30" s="137" t="s">
        <v>3</v>
      </c>
      <c r="C30" s="107" t="s">
        <v>46</v>
      </c>
      <c r="D30" s="108" t="s">
        <v>5</v>
      </c>
      <c r="E30" s="109" t="s">
        <v>47</v>
      </c>
      <c r="F30" s="110">
        <v>3</v>
      </c>
      <c r="G30" s="111" t="s">
        <v>7</v>
      </c>
      <c r="H30" s="112">
        <v>4</v>
      </c>
    </row>
    <row r="31" spans="1:8" ht="24" x14ac:dyDescent="0.4">
      <c r="A31" s="175"/>
      <c r="B31" s="145"/>
      <c r="C31" s="163"/>
      <c r="D31" s="164"/>
      <c r="E31" s="165"/>
      <c r="F31" s="166"/>
      <c r="G31" s="167"/>
      <c r="H31" s="168"/>
    </row>
    <row r="32" spans="1:8" ht="24" x14ac:dyDescent="0.4">
      <c r="A32" s="176"/>
      <c r="B32" s="153" t="s">
        <v>12</v>
      </c>
      <c r="C32" s="153" t="s">
        <v>84</v>
      </c>
      <c r="D32" s="154" t="s">
        <v>85</v>
      </c>
      <c r="E32" s="155"/>
      <c r="F32" s="156">
        <v>1</v>
      </c>
      <c r="G32" s="157" t="s">
        <v>7</v>
      </c>
      <c r="H32" s="158">
        <v>1</v>
      </c>
    </row>
    <row r="33" spans="1:9" ht="24" x14ac:dyDescent="0.4">
      <c r="A33" s="113" t="s">
        <v>109</v>
      </c>
      <c r="B33" s="106" t="s">
        <v>3</v>
      </c>
      <c r="C33" s="139" t="s">
        <v>46</v>
      </c>
      <c r="D33" s="140" t="s">
        <v>17</v>
      </c>
      <c r="E33" s="141" t="s">
        <v>51</v>
      </c>
      <c r="F33" s="142">
        <v>1</v>
      </c>
      <c r="G33" s="143" t="s">
        <v>7</v>
      </c>
      <c r="H33" s="144">
        <v>2</v>
      </c>
    </row>
    <row r="34" spans="1:9" ht="24" x14ac:dyDescent="0.4">
      <c r="A34" s="120"/>
      <c r="B34" s="153" t="s">
        <v>12</v>
      </c>
      <c r="C34" s="153" t="s">
        <v>87</v>
      </c>
      <c r="D34" s="154" t="s">
        <v>88</v>
      </c>
      <c r="E34" s="155"/>
      <c r="F34" s="156">
        <v>1</v>
      </c>
      <c r="G34" s="157" t="s">
        <v>7</v>
      </c>
      <c r="H34" s="158">
        <v>1</v>
      </c>
    </row>
    <row r="35" spans="1:9" ht="24" x14ac:dyDescent="0.4">
      <c r="A35" s="131"/>
      <c r="B35" s="106" t="s">
        <v>3</v>
      </c>
      <c r="C35" s="139" t="s">
        <v>46</v>
      </c>
      <c r="D35" s="146" t="s">
        <v>20</v>
      </c>
      <c r="E35" s="147" t="s">
        <v>55</v>
      </c>
      <c r="F35" s="148">
        <v>1</v>
      </c>
      <c r="G35" s="149" t="s">
        <v>7</v>
      </c>
      <c r="H35" s="150">
        <v>2</v>
      </c>
    </row>
    <row r="36" spans="1:9" ht="24" x14ac:dyDescent="0.4">
      <c r="A36" s="174" t="s">
        <v>110</v>
      </c>
      <c r="B36" s="114" t="s">
        <v>12</v>
      </c>
      <c r="C36" s="114" t="s">
        <v>90</v>
      </c>
      <c r="D36" s="115" t="s">
        <v>91</v>
      </c>
      <c r="E36" s="116"/>
      <c r="F36" s="117">
        <v>4</v>
      </c>
      <c r="G36" s="118" t="s">
        <v>7</v>
      </c>
      <c r="H36" s="119">
        <v>6</v>
      </c>
    </row>
    <row r="37" spans="1:9" ht="24" x14ac:dyDescent="0.4">
      <c r="A37" s="176"/>
      <c r="B37" s="132"/>
      <c r="C37" s="132"/>
      <c r="D37" s="151"/>
      <c r="E37" s="152"/>
      <c r="F37" s="151"/>
      <c r="G37" s="133"/>
      <c r="H37" s="152"/>
    </row>
    <row r="38" spans="1:9" ht="24" x14ac:dyDescent="0.4">
      <c r="A38" s="100"/>
      <c r="B38" s="100"/>
      <c r="C38" s="100"/>
      <c r="D38" s="100"/>
      <c r="E38" s="169" t="s">
        <v>98</v>
      </c>
      <c r="F38" s="100">
        <f>SUM(F6:F37)</f>
        <v>56</v>
      </c>
      <c r="G38" s="100" t="s">
        <v>7</v>
      </c>
      <c r="H38" s="100">
        <f>SUM(H6:H37)</f>
        <v>70</v>
      </c>
    </row>
    <row r="39" spans="1:9" ht="24" x14ac:dyDescent="0.4">
      <c r="A39" s="100"/>
      <c r="B39" s="100"/>
      <c r="C39" s="100"/>
      <c r="D39" s="100"/>
      <c r="E39" s="169" t="s">
        <v>129</v>
      </c>
      <c r="F39" s="100">
        <f>F7+F8+F15+F19+F24+F26+F29+F32+F34+F36</f>
        <v>32</v>
      </c>
      <c r="G39" s="100" t="s">
        <v>7</v>
      </c>
      <c r="H39" s="100">
        <f>H7+H8+H15+H19+H24+H26+H29+H32+H34+H36</f>
        <v>36</v>
      </c>
      <c r="I39" t="s">
        <v>130</v>
      </c>
    </row>
    <row r="41" spans="1:9" ht="28.5" x14ac:dyDescent="0.4">
      <c r="A41" s="1" t="s">
        <v>117</v>
      </c>
    </row>
    <row r="42" spans="1:9" ht="24" x14ac:dyDescent="0.4">
      <c r="A42" s="100" t="s">
        <v>118</v>
      </c>
      <c r="B42" s="100"/>
      <c r="C42" s="100"/>
      <c r="D42" s="100"/>
      <c r="E42" s="100"/>
      <c r="F42" s="100"/>
      <c r="G42" s="100"/>
      <c r="H42" s="100"/>
    </row>
    <row r="43" spans="1:9" ht="24" x14ac:dyDescent="0.4">
      <c r="A43" s="100" t="s">
        <v>121</v>
      </c>
      <c r="B43" s="100"/>
      <c r="C43" s="100"/>
      <c r="D43" s="100"/>
      <c r="E43" s="100"/>
      <c r="F43" s="100"/>
      <c r="G43" s="100"/>
      <c r="H43" s="100"/>
    </row>
    <row r="44" spans="1:9" ht="24" x14ac:dyDescent="0.4">
      <c r="A44" s="101" t="s">
        <v>9</v>
      </c>
      <c r="B44" s="101" t="s">
        <v>2</v>
      </c>
      <c r="C44" s="101" t="s">
        <v>111</v>
      </c>
      <c r="D44" s="102" t="s">
        <v>112</v>
      </c>
      <c r="E44" s="102"/>
      <c r="F44" s="103" t="s">
        <v>8</v>
      </c>
      <c r="G44" s="104"/>
      <c r="H44" s="105"/>
    </row>
    <row r="45" spans="1:9" ht="24" x14ac:dyDescent="0.4">
      <c r="A45" s="173" t="s">
        <v>0</v>
      </c>
      <c r="B45" s="114" t="s">
        <v>12</v>
      </c>
      <c r="C45" s="114" t="s">
        <v>60</v>
      </c>
      <c r="D45" s="115" t="s">
        <v>13</v>
      </c>
      <c r="E45" s="116"/>
      <c r="F45" s="117">
        <v>2</v>
      </c>
      <c r="G45" s="118" t="s">
        <v>7</v>
      </c>
      <c r="H45" s="119">
        <v>4</v>
      </c>
    </row>
    <row r="46" spans="1:9" ht="24" x14ac:dyDescent="0.4">
      <c r="A46" s="113" t="s">
        <v>1</v>
      </c>
      <c r="B46" s="106" t="s">
        <v>3</v>
      </c>
      <c r="C46" s="107" t="s">
        <v>4</v>
      </c>
      <c r="D46" s="108" t="s">
        <v>5</v>
      </c>
      <c r="E46" s="109" t="s">
        <v>6</v>
      </c>
      <c r="F46" s="110">
        <v>1</v>
      </c>
      <c r="G46" s="111" t="s">
        <v>7</v>
      </c>
      <c r="H46" s="112">
        <v>1</v>
      </c>
    </row>
    <row r="47" spans="1:9" ht="24" x14ac:dyDescent="0.4">
      <c r="A47" s="120"/>
      <c r="B47" s="114" t="s">
        <v>12</v>
      </c>
      <c r="C47" s="114" t="s">
        <v>63</v>
      </c>
      <c r="D47" s="115" t="s">
        <v>14</v>
      </c>
      <c r="E47" s="116"/>
      <c r="F47" s="117">
        <v>10</v>
      </c>
      <c r="G47" s="118" t="s">
        <v>7</v>
      </c>
      <c r="H47" s="119">
        <v>12</v>
      </c>
    </row>
    <row r="48" spans="1:9" ht="24" x14ac:dyDescent="0.4">
      <c r="A48" s="120"/>
      <c r="B48" s="121"/>
      <c r="C48" s="121"/>
      <c r="D48" s="159"/>
      <c r="E48" s="160"/>
      <c r="F48" s="128"/>
      <c r="G48" s="129"/>
      <c r="H48" s="130"/>
    </row>
    <row r="49" spans="1:8" ht="24" x14ac:dyDescent="0.4">
      <c r="A49" s="131"/>
      <c r="B49" s="121"/>
      <c r="C49" s="121"/>
      <c r="D49" s="159"/>
      <c r="E49" s="160"/>
      <c r="F49" s="128"/>
      <c r="G49" s="129"/>
      <c r="H49" s="130"/>
    </row>
    <row r="50" spans="1:8" ht="24" x14ac:dyDescent="0.4">
      <c r="A50" s="174" t="s">
        <v>102</v>
      </c>
      <c r="B50" s="121"/>
      <c r="C50" s="121"/>
      <c r="D50" s="159"/>
      <c r="E50" s="160"/>
      <c r="F50" s="128"/>
      <c r="G50" s="129"/>
      <c r="H50" s="130"/>
    </row>
    <row r="51" spans="1:8" ht="24" x14ac:dyDescent="0.4">
      <c r="A51" s="175"/>
      <c r="B51" s="121"/>
      <c r="C51" s="114" t="s">
        <v>68</v>
      </c>
      <c r="D51" s="115" t="s">
        <v>19</v>
      </c>
      <c r="E51" s="116"/>
      <c r="F51" s="117">
        <v>4</v>
      </c>
      <c r="G51" s="118" t="s">
        <v>7</v>
      </c>
      <c r="H51" s="119">
        <v>6</v>
      </c>
    </row>
    <row r="52" spans="1:8" ht="24" x14ac:dyDescent="0.4">
      <c r="A52" s="176"/>
      <c r="B52" s="121"/>
      <c r="C52" s="121"/>
      <c r="D52" s="159"/>
      <c r="E52" s="160"/>
      <c r="F52" s="128"/>
      <c r="G52" s="129"/>
      <c r="H52" s="130"/>
    </row>
    <row r="53" spans="1:8" ht="24" x14ac:dyDescent="0.4">
      <c r="A53" s="113" t="s">
        <v>103</v>
      </c>
      <c r="B53" s="132"/>
      <c r="C53" s="132"/>
      <c r="D53" s="151"/>
      <c r="E53" s="152"/>
      <c r="F53" s="151"/>
      <c r="G53" s="133"/>
      <c r="H53" s="152"/>
    </row>
    <row r="54" spans="1:8" ht="24" x14ac:dyDescent="0.4">
      <c r="A54" s="120"/>
      <c r="B54" s="137" t="s">
        <v>3</v>
      </c>
      <c r="C54" s="107" t="s">
        <v>15</v>
      </c>
      <c r="D54" s="108" t="s">
        <v>5</v>
      </c>
      <c r="E54" s="109" t="s">
        <v>16</v>
      </c>
      <c r="F54" s="110">
        <v>1</v>
      </c>
      <c r="G54" s="111" t="s">
        <v>7</v>
      </c>
      <c r="H54" s="112">
        <v>1</v>
      </c>
    </row>
    <row r="55" spans="1:8" ht="24" x14ac:dyDescent="0.4">
      <c r="A55" s="131"/>
      <c r="B55" s="145"/>
      <c r="C55" s="163"/>
      <c r="D55" s="140" t="s">
        <v>17</v>
      </c>
      <c r="E55" s="141" t="s">
        <v>18</v>
      </c>
      <c r="F55" s="142">
        <v>1</v>
      </c>
      <c r="G55" s="143" t="s">
        <v>7</v>
      </c>
      <c r="H55" s="144">
        <v>2</v>
      </c>
    </row>
    <row r="56" spans="1:8" ht="24" x14ac:dyDescent="0.4">
      <c r="A56" s="174" t="s">
        <v>104</v>
      </c>
      <c r="B56" s="114" t="s">
        <v>12</v>
      </c>
      <c r="C56" s="153" t="s">
        <v>70</v>
      </c>
      <c r="D56" s="114" t="s">
        <v>71</v>
      </c>
      <c r="E56" s="116"/>
      <c r="F56" s="156">
        <v>2</v>
      </c>
      <c r="G56" s="157" t="s">
        <v>7</v>
      </c>
      <c r="H56" s="158">
        <v>4</v>
      </c>
    </row>
    <row r="57" spans="1:8" ht="24" x14ac:dyDescent="0.4">
      <c r="A57" s="175"/>
      <c r="B57" s="137" t="s">
        <v>3</v>
      </c>
      <c r="C57" s="139" t="s">
        <v>15</v>
      </c>
      <c r="D57" s="170" t="s">
        <v>20</v>
      </c>
      <c r="E57" s="171" t="s">
        <v>21</v>
      </c>
      <c r="F57" s="148">
        <v>2</v>
      </c>
      <c r="G57" s="149" t="s">
        <v>7</v>
      </c>
      <c r="H57" s="150">
        <v>2</v>
      </c>
    </row>
    <row r="58" spans="1:8" ht="24" x14ac:dyDescent="0.4">
      <c r="A58" s="176"/>
      <c r="B58" s="145"/>
      <c r="C58" s="107" t="s">
        <v>29</v>
      </c>
      <c r="D58" s="108" t="s">
        <v>5</v>
      </c>
      <c r="E58" s="109" t="s">
        <v>30</v>
      </c>
      <c r="F58" s="110">
        <v>2</v>
      </c>
      <c r="G58" s="111" t="s">
        <v>7</v>
      </c>
      <c r="H58" s="112">
        <v>2</v>
      </c>
    </row>
    <row r="59" spans="1:8" ht="24" x14ac:dyDescent="0.4">
      <c r="A59" s="113" t="s">
        <v>105</v>
      </c>
      <c r="B59" s="114" t="s">
        <v>12</v>
      </c>
      <c r="C59" s="116" t="s">
        <v>73</v>
      </c>
      <c r="D59" s="115" t="s">
        <v>74</v>
      </c>
      <c r="E59" s="116"/>
      <c r="F59" s="117">
        <v>8</v>
      </c>
      <c r="G59" s="118" t="s">
        <v>7</v>
      </c>
      <c r="H59" s="119">
        <v>8</v>
      </c>
    </row>
    <row r="60" spans="1:8" ht="24" x14ac:dyDescent="0.4">
      <c r="A60" s="120"/>
      <c r="B60" s="121"/>
      <c r="C60" s="160"/>
      <c r="D60" s="159"/>
      <c r="E60" s="160"/>
      <c r="F60" s="128"/>
      <c r="G60" s="129"/>
      <c r="H60" s="130"/>
    </row>
    <row r="61" spans="1:8" ht="24" x14ac:dyDescent="0.4">
      <c r="A61" s="120"/>
      <c r="B61" s="121"/>
      <c r="C61" s="160"/>
      <c r="D61" s="159"/>
      <c r="E61" s="160"/>
      <c r="F61" s="159"/>
      <c r="G61" s="127"/>
      <c r="H61" s="160"/>
    </row>
    <row r="62" spans="1:8" ht="24" x14ac:dyDescent="0.4">
      <c r="A62" s="120"/>
      <c r="B62" s="121"/>
      <c r="C62" s="160"/>
      <c r="D62" s="159"/>
      <c r="E62" s="160"/>
      <c r="F62" s="159"/>
      <c r="G62" s="127"/>
      <c r="H62" s="160"/>
    </row>
    <row r="63" spans="1:8" ht="24" x14ac:dyDescent="0.4">
      <c r="A63" s="131"/>
      <c r="B63" s="121"/>
      <c r="C63" s="122" t="s">
        <v>78</v>
      </c>
      <c r="D63" s="161" t="s">
        <v>79</v>
      </c>
      <c r="E63" s="162"/>
      <c r="F63" s="124">
        <v>6</v>
      </c>
      <c r="G63" s="125" t="s">
        <v>7</v>
      </c>
      <c r="H63" s="126">
        <v>6</v>
      </c>
    </row>
    <row r="64" spans="1:8" ht="24" x14ac:dyDescent="0.4">
      <c r="A64" s="174" t="s">
        <v>106</v>
      </c>
      <c r="B64" s="121"/>
      <c r="C64" s="121"/>
      <c r="D64" s="159"/>
      <c r="E64" s="160"/>
      <c r="F64" s="128"/>
      <c r="G64" s="129"/>
      <c r="H64" s="130"/>
    </row>
    <row r="65" spans="1:8" ht="24" x14ac:dyDescent="0.4">
      <c r="A65" s="175"/>
      <c r="B65" s="132"/>
      <c r="C65" s="132"/>
      <c r="D65" s="151"/>
      <c r="E65" s="152"/>
      <c r="F65" s="151"/>
      <c r="G65" s="133"/>
      <c r="H65" s="152"/>
    </row>
    <row r="66" spans="1:8" ht="24" x14ac:dyDescent="0.4">
      <c r="A66" s="176"/>
      <c r="B66" s="138" t="s">
        <v>3</v>
      </c>
      <c r="C66" s="139" t="s">
        <v>29</v>
      </c>
      <c r="D66" s="146" t="s">
        <v>17</v>
      </c>
      <c r="E66" s="147" t="s">
        <v>39</v>
      </c>
      <c r="F66" s="148">
        <v>2</v>
      </c>
      <c r="G66" s="149" t="s">
        <v>7</v>
      </c>
      <c r="H66" s="150">
        <v>2</v>
      </c>
    </row>
    <row r="67" spans="1:8" ht="24" x14ac:dyDescent="0.4">
      <c r="A67" s="113" t="s">
        <v>107</v>
      </c>
      <c r="B67" s="153" t="s">
        <v>12</v>
      </c>
      <c r="C67" s="153" t="s">
        <v>81</v>
      </c>
      <c r="D67" s="154" t="s">
        <v>82</v>
      </c>
      <c r="E67" s="155"/>
      <c r="F67" s="156">
        <v>2</v>
      </c>
      <c r="G67" s="157" t="s">
        <v>7</v>
      </c>
      <c r="H67" s="158">
        <v>2</v>
      </c>
    </row>
    <row r="68" spans="1:8" ht="24" x14ac:dyDescent="0.4">
      <c r="A68" s="131"/>
      <c r="B68" s="137" t="s">
        <v>3</v>
      </c>
      <c r="C68" s="139" t="s">
        <v>29</v>
      </c>
      <c r="D68" s="146" t="s">
        <v>20</v>
      </c>
      <c r="E68" s="147" t="s">
        <v>43</v>
      </c>
      <c r="F68" s="148">
        <v>1</v>
      </c>
      <c r="G68" s="149" t="s">
        <v>7</v>
      </c>
      <c r="H68" s="150">
        <v>1</v>
      </c>
    </row>
    <row r="69" spans="1:8" ht="24" x14ac:dyDescent="0.4">
      <c r="A69" s="174" t="s">
        <v>108</v>
      </c>
      <c r="B69" s="145"/>
      <c r="C69" s="107" t="s">
        <v>46</v>
      </c>
      <c r="D69" s="108" t="s">
        <v>5</v>
      </c>
      <c r="E69" s="109" t="s">
        <v>47</v>
      </c>
      <c r="F69" s="110">
        <v>1</v>
      </c>
      <c r="G69" s="111" t="s">
        <v>7</v>
      </c>
      <c r="H69" s="112">
        <v>2</v>
      </c>
    </row>
    <row r="70" spans="1:8" ht="24" x14ac:dyDescent="0.4">
      <c r="A70" s="175"/>
      <c r="B70" s="153" t="s">
        <v>12</v>
      </c>
      <c r="C70" s="153" t="s">
        <v>84</v>
      </c>
      <c r="D70" s="154" t="s">
        <v>85</v>
      </c>
      <c r="E70" s="155"/>
      <c r="F70" s="156">
        <v>1</v>
      </c>
      <c r="G70" s="157" t="s">
        <v>7</v>
      </c>
      <c r="H70" s="158">
        <v>1</v>
      </c>
    </row>
    <row r="71" spans="1:8" ht="24" x14ac:dyDescent="0.4">
      <c r="A71" s="176"/>
      <c r="B71" s="106" t="s">
        <v>3</v>
      </c>
      <c r="C71" s="139" t="s">
        <v>46</v>
      </c>
      <c r="D71" s="140" t="s">
        <v>17</v>
      </c>
      <c r="E71" s="141" t="s">
        <v>51</v>
      </c>
      <c r="F71" s="142">
        <v>1</v>
      </c>
      <c r="G71" s="143" t="s">
        <v>7</v>
      </c>
      <c r="H71" s="144">
        <v>2</v>
      </c>
    </row>
    <row r="72" spans="1:8" ht="24" x14ac:dyDescent="0.4">
      <c r="A72" s="113" t="s">
        <v>109</v>
      </c>
      <c r="B72" s="153" t="s">
        <v>12</v>
      </c>
      <c r="C72" s="153" t="s">
        <v>87</v>
      </c>
      <c r="D72" s="154" t="s">
        <v>88</v>
      </c>
      <c r="E72" s="155"/>
      <c r="F72" s="156">
        <v>2</v>
      </c>
      <c r="G72" s="157" t="s">
        <v>7</v>
      </c>
      <c r="H72" s="158">
        <v>2</v>
      </c>
    </row>
    <row r="73" spans="1:8" ht="24" x14ac:dyDescent="0.4">
      <c r="A73" s="120"/>
      <c r="B73" s="106" t="s">
        <v>3</v>
      </c>
      <c r="C73" s="139" t="s">
        <v>46</v>
      </c>
      <c r="D73" s="146" t="s">
        <v>20</v>
      </c>
      <c r="E73" s="147" t="s">
        <v>55</v>
      </c>
      <c r="F73" s="148">
        <v>1</v>
      </c>
      <c r="G73" s="149" t="s">
        <v>7</v>
      </c>
      <c r="H73" s="150">
        <v>2</v>
      </c>
    </row>
    <row r="74" spans="1:8" ht="24" x14ac:dyDescent="0.4">
      <c r="A74" s="174" t="s">
        <v>110</v>
      </c>
      <c r="B74" s="114" t="s">
        <v>12</v>
      </c>
      <c r="C74" s="114" t="s">
        <v>90</v>
      </c>
      <c r="D74" s="115" t="s">
        <v>91</v>
      </c>
      <c r="E74" s="116"/>
      <c r="F74" s="117">
        <v>6</v>
      </c>
      <c r="G74" s="118" t="s">
        <v>7</v>
      </c>
      <c r="H74" s="119">
        <v>8</v>
      </c>
    </row>
    <row r="75" spans="1:8" ht="24" x14ac:dyDescent="0.4">
      <c r="A75" s="175"/>
      <c r="B75" s="121"/>
      <c r="C75" s="121"/>
      <c r="D75" s="159"/>
      <c r="E75" s="160"/>
      <c r="F75" s="159"/>
      <c r="G75" s="127"/>
      <c r="H75" s="160"/>
    </row>
    <row r="76" spans="1:8" ht="24" x14ac:dyDescent="0.4">
      <c r="A76" s="176"/>
      <c r="B76" s="132"/>
      <c r="C76" s="132"/>
      <c r="D76" s="151"/>
      <c r="E76" s="152"/>
      <c r="F76" s="151"/>
      <c r="G76" s="133"/>
      <c r="H76" s="152"/>
    </row>
    <row r="77" spans="1:8" ht="24" x14ac:dyDescent="0.4">
      <c r="A77" s="100"/>
      <c r="B77" s="100"/>
      <c r="C77" s="100"/>
      <c r="D77" s="100"/>
      <c r="E77" s="169" t="s">
        <v>98</v>
      </c>
      <c r="F77" s="100">
        <f>SUM(F45:F76)</f>
        <v>56</v>
      </c>
      <c r="G77" s="172" t="s">
        <v>7</v>
      </c>
      <c r="H77" s="100">
        <f>SUM(H45:H76)</f>
        <v>70</v>
      </c>
    </row>
    <row r="78" spans="1:8" ht="24" x14ac:dyDescent="0.4">
      <c r="A78" s="100"/>
      <c r="B78" s="100"/>
      <c r="C78" s="100"/>
      <c r="D78" s="100"/>
      <c r="E78" s="169" t="s">
        <v>113</v>
      </c>
      <c r="F78" s="100">
        <f>F45+F47+F51+F56+F59+F63+F67+F70+F72+F74</f>
        <v>43</v>
      </c>
      <c r="G78" s="172" t="s">
        <v>7</v>
      </c>
      <c r="H78" s="100">
        <f>H45+H47+H51+H56+H59+H63+H67+H70+H72+H74</f>
        <v>53</v>
      </c>
    </row>
  </sheetData>
  <phoneticPr fontId="1"/>
  <pageMargins left="0.7" right="0.7" top="0.75" bottom="0.75" header="0.3" footer="0.3"/>
  <pageSetup paperSize="9" scale="3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図解編と実習編の配当時間と内容</vt:lpstr>
      <vt:lpstr>図解編と実習編の組み合わせ例</vt:lpstr>
      <vt:lpstr>図解編と実習編の配当時間と内容!Print_Area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m-ikeda</dc:creator>
  <cp:lastModifiedBy>m-ikeda</cp:lastModifiedBy>
  <cp:lastPrinted>2021-04-26T10:54:52Z</cp:lastPrinted>
  <dcterms:created xsi:type="dcterms:W3CDTF">2021-03-25T10:52:21Z</dcterms:created>
  <dcterms:modified xsi:type="dcterms:W3CDTF">2021-04-26T11:52:56Z</dcterms:modified>
</cp:coreProperties>
</file>