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1節_初級基本問題\"/>
    </mc:Choice>
  </mc:AlternateContent>
  <xr:revisionPtr revIDLastSave="0" documentId="13_ncr:1_{A7460179-C1C7-42F2-AB73-E8719FF9467A}" xr6:coauthVersionLast="47" xr6:coauthVersionMax="47" xr10:uidLastSave="{00000000-0000-0000-0000-000000000000}"/>
  <bookViews>
    <workbookView xWindow="-110" yWindow="-110" windowWidth="19420" windowHeight="10420" xr2:uid="{FDD78480-9091-42EF-8DDE-1E8BDEEC4157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I5" i="2" s="1"/>
  <c r="H6" i="2"/>
  <c r="I6" i="2" s="1"/>
  <c r="H7" i="2"/>
  <c r="I7" i="2"/>
  <c r="H8" i="2"/>
  <c r="I8" i="2" s="1"/>
  <c r="H9" i="2"/>
  <c r="I9" i="2"/>
  <c r="B10" i="2"/>
  <c r="C10" i="2"/>
  <c r="D10" i="2"/>
  <c r="E10" i="2"/>
  <c r="F10" i="2"/>
  <c r="G10" i="2"/>
  <c r="B11" i="2"/>
  <c r="C11" i="2"/>
  <c r="D11" i="2"/>
  <c r="E11" i="2"/>
  <c r="F11" i="2"/>
  <c r="G11" i="2"/>
</calcChain>
</file>

<file path=xl/sharedStrings.xml><?xml version="1.0" encoding="utf-8"?>
<sst xmlns="http://schemas.openxmlformats.org/spreadsheetml/2006/main" count="17" uniqueCount="17">
  <si>
    <t>平均</t>
    <rPh sb="0" eb="2">
      <t>ヘイキン</t>
    </rPh>
    <phoneticPr fontId="1"/>
  </si>
  <si>
    <t>合計</t>
    <rPh sb="0" eb="2">
      <t>ゴウケイ</t>
    </rPh>
    <phoneticPr fontId="1"/>
  </si>
  <si>
    <t>北店</t>
    <rPh sb="0" eb="2">
      <t>キタテン</t>
    </rPh>
    <phoneticPr fontId="1"/>
  </si>
  <si>
    <t>西店</t>
    <rPh sb="0" eb="2">
      <t>ニシテン</t>
    </rPh>
    <phoneticPr fontId="1"/>
  </si>
  <si>
    <t>公園前店</t>
    <rPh sb="0" eb="3">
      <t>コウエンマエ</t>
    </rPh>
    <rPh sb="3" eb="4">
      <t>テン</t>
    </rPh>
    <phoneticPr fontId="1"/>
  </si>
  <si>
    <t>駅前店</t>
    <rPh sb="0" eb="3">
      <t>エキマエテン</t>
    </rPh>
    <phoneticPr fontId="1"/>
  </si>
  <si>
    <t>本店</t>
    <rPh sb="0" eb="2">
      <t>ホンテン</t>
    </rPh>
    <phoneticPr fontId="1"/>
  </si>
  <si>
    <t>備考</t>
    <rPh sb="0" eb="2">
      <t>ビコウ</t>
    </rPh>
    <phoneticPr fontId="1"/>
  </si>
  <si>
    <t>最大</t>
    <rPh sb="0" eb="2">
      <t>サイダイ</t>
    </rPh>
    <phoneticPr fontId="1"/>
  </si>
  <si>
    <t>牛すじ</t>
    <rPh sb="0" eb="1">
      <t>ギュウ</t>
    </rPh>
    <phoneticPr fontId="1"/>
  </si>
  <si>
    <t>ちくわ</t>
    <phoneticPr fontId="1"/>
  </si>
  <si>
    <t>厚揚げ</t>
    <rPh sb="0" eb="2">
      <t>アツア</t>
    </rPh>
    <phoneticPr fontId="1"/>
  </si>
  <si>
    <t>たまご</t>
    <phoneticPr fontId="1"/>
  </si>
  <si>
    <t>こんにゃく</t>
    <phoneticPr fontId="1"/>
  </si>
  <si>
    <t>だいこん</t>
    <phoneticPr fontId="1"/>
  </si>
  <si>
    <t>各店舗のおでん売上数</t>
    <rPh sb="0" eb="3">
      <t>カクテンポ</t>
    </rPh>
    <rPh sb="7" eb="8">
      <t>ウ</t>
    </rPh>
    <rPh sb="8" eb="9">
      <t>ジョウ</t>
    </rPh>
    <rPh sb="9" eb="10">
      <t>スウ</t>
    </rPh>
    <phoneticPr fontId="1"/>
  </si>
  <si>
    <t>店舗名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</si>
</sst>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店舗別売り上げ数の比較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解答!$B$4</c:f>
              <c:strCache>
                <c:ptCount val="1"/>
                <c:pt idx="0">
                  <c:v>だいこん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解答!$B$5:$B$9</c:f>
              <c:numCache>
                <c:formatCode>General</c:formatCode>
                <c:ptCount val="5"/>
                <c:pt idx="0">
                  <c:v>56</c:v>
                </c:pt>
                <c:pt idx="1">
                  <c:v>135</c:v>
                </c:pt>
                <c:pt idx="2">
                  <c:v>107</c:v>
                </c:pt>
                <c:pt idx="3">
                  <c:v>62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B-478F-8739-F4CB27CA4C35}"/>
            </c:ext>
          </c:extLst>
        </c:ser>
        <c:ser>
          <c:idx val="1"/>
          <c:order val="1"/>
          <c:tx>
            <c:strRef>
              <c:f>解答!$C$4</c:f>
              <c:strCache>
                <c:ptCount val="1"/>
                <c:pt idx="0">
                  <c:v>こんにゃく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解答!$C$5:$C$9</c:f>
              <c:numCache>
                <c:formatCode>General</c:formatCode>
                <c:ptCount val="5"/>
                <c:pt idx="0">
                  <c:v>123</c:v>
                </c:pt>
                <c:pt idx="1">
                  <c:v>120</c:v>
                </c:pt>
                <c:pt idx="2">
                  <c:v>54</c:v>
                </c:pt>
                <c:pt idx="3">
                  <c:v>109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AB-478F-8739-F4CB27CA4C35}"/>
            </c:ext>
          </c:extLst>
        </c:ser>
        <c:ser>
          <c:idx val="2"/>
          <c:order val="2"/>
          <c:tx>
            <c:strRef>
              <c:f>解答!$D$4</c:f>
              <c:strCache>
                <c:ptCount val="1"/>
                <c:pt idx="0">
                  <c:v>たまご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解答!$D$5:$D$9</c:f>
              <c:numCache>
                <c:formatCode>General</c:formatCode>
                <c:ptCount val="5"/>
                <c:pt idx="0">
                  <c:v>112</c:v>
                </c:pt>
                <c:pt idx="1">
                  <c:v>126</c:v>
                </c:pt>
                <c:pt idx="2">
                  <c:v>133</c:v>
                </c:pt>
                <c:pt idx="3">
                  <c:v>115</c:v>
                </c:pt>
                <c:pt idx="4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AB-478F-8739-F4CB27CA4C35}"/>
            </c:ext>
          </c:extLst>
        </c:ser>
        <c:ser>
          <c:idx val="3"/>
          <c:order val="3"/>
          <c:tx>
            <c:strRef>
              <c:f>解答!$E$4</c:f>
              <c:strCache>
                <c:ptCount val="1"/>
                <c:pt idx="0">
                  <c:v>厚揚げ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解答!$E$5:$E$9</c:f>
              <c:numCache>
                <c:formatCode>General</c:formatCode>
                <c:ptCount val="5"/>
                <c:pt idx="0">
                  <c:v>75</c:v>
                </c:pt>
                <c:pt idx="1">
                  <c:v>150</c:v>
                </c:pt>
                <c:pt idx="2">
                  <c:v>88</c:v>
                </c:pt>
                <c:pt idx="3">
                  <c:v>80</c:v>
                </c:pt>
                <c:pt idx="4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AB-478F-8739-F4CB27CA4C35}"/>
            </c:ext>
          </c:extLst>
        </c:ser>
        <c:ser>
          <c:idx val="4"/>
          <c:order val="4"/>
          <c:tx>
            <c:strRef>
              <c:f>解答!$F$4</c:f>
              <c:strCache>
                <c:ptCount val="1"/>
                <c:pt idx="0">
                  <c:v>ちくわ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解答!$F$5:$F$9</c:f>
              <c:numCache>
                <c:formatCode>General</c:formatCode>
                <c:ptCount val="5"/>
                <c:pt idx="0">
                  <c:v>129</c:v>
                </c:pt>
                <c:pt idx="1">
                  <c:v>146</c:v>
                </c:pt>
                <c:pt idx="2">
                  <c:v>139</c:v>
                </c:pt>
                <c:pt idx="3">
                  <c:v>110</c:v>
                </c:pt>
                <c:pt idx="4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AB-478F-8739-F4CB27CA4C35}"/>
            </c:ext>
          </c:extLst>
        </c:ser>
        <c:ser>
          <c:idx val="5"/>
          <c:order val="5"/>
          <c:tx>
            <c:strRef>
              <c:f>解答!$G$4</c:f>
              <c:strCache>
                <c:ptCount val="1"/>
                <c:pt idx="0">
                  <c:v>牛すじ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解答!$A$5:$A$9</c:f>
              <c:strCache>
                <c:ptCount val="5"/>
                <c:pt idx="0">
                  <c:v>本店</c:v>
                </c:pt>
                <c:pt idx="1">
                  <c:v>駅前店</c:v>
                </c:pt>
                <c:pt idx="2">
                  <c:v>公園前店</c:v>
                </c:pt>
                <c:pt idx="3">
                  <c:v>西店</c:v>
                </c:pt>
                <c:pt idx="4">
                  <c:v>北店</c:v>
                </c:pt>
              </c:strCache>
            </c:strRef>
          </c:cat>
          <c:val>
            <c:numRef>
              <c:f>解答!$G$5:$G$9</c:f>
              <c:numCache>
                <c:formatCode>General</c:formatCode>
                <c:ptCount val="5"/>
                <c:pt idx="0">
                  <c:v>200</c:v>
                </c:pt>
                <c:pt idx="1">
                  <c:v>58</c:v>
                </c:pt>
                <c:pt idx="2">
                  <c:v>188</c:v>
                </c:pt>
                <c:pt idx="3">
                  <c:v>151</c:v>
                </c:pt>
                <c:pt idx="4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AB-478F-8739-F4CB27CA4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231832"/>
        <c:axId val="472230520"/>
      </c:barChart>
      <c:catAx>
        <c:axId val="47223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230520"/>
        <c:crosses val="autoZero"/>
        <c:auto val="1"/>
        <c:lblAlgn val="ctr"/>
        <c:lblOffset val="100"/>
        <c:noMultiLvlLbl val="0"/>
      </c:catAx>
      <c:valAx>
        <c:axId val="47223052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数量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231832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226391</xdr:rowOff>
    </xdr:from>
    <xdr:to>
      <xdr:col>9</xdr:col>
      <xdr:colOff>5522</xdr:colOff>
      <xdr:row>24</xdr:row>
      <xdr:rowOff>1304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63F73A-3CA5-4B70-9B73-97CFB1CF9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C3600-F297-4A72-8215-681E391406B4}">
  <sheetPr>
    <pageSetUpPr fitToPage="1"/>
  </sheetPr>
  <dimension ref="A2:I18"/>
  <sheetViews>
    <sheetView tabSelected="1" zoomScaleNormal="100" workbookViewId="0"/>
  </sheetViews>
  <sheetFormatPr defaultRowHeight="18" x14ac:dyDescent="0.55000000000000004"/>
  <cols>
    <col min="1" max="1" width="9.58203125" customWidth="1"/>
    <col min="2" max="2" width="8.58203125" customWidth="1"/>
    <col min="3" max="3" width="10.58203125" customWidth="1"/>
    <col min="4" max="7" width="7.58203125" customWidth="1"/>
    <col min="8" max="9" width="5.58203125" customWidth="1"/>
  </cols>
  <sheetData>
    <row r="2" spans="1:9" x14ac:dyDescent="0.55000000000000004">
      <c r="B2" t="s">
        <v>15</v>
      </c>
    </row>
    <row r="4" spans="1:9" x14ac:dyDescent="0.55000000000000004">
      <c r="A4" s="5" t="s">
        <v>16</v>
      </c>
      <c r="B4" s="5" t="s">
        <v>14</v>
      </c>
      <c r="C4" s="5" t="s">
        <v>13</v>
      </c>
      <c r="D4" s="5" t="s">
        <v>12</v>
      </c>
      <c r="E4" s="5" t="s">
        <v>11</v>
      </c>
      <c r="F4" s="5" t="s">
        <v>10</v>
      </c>
      <c r="G4" s="5" t="s">
        <v>9</v>
      </c>
      <c r="H4" s="5" t="s">
        <v>8</v>
      </c>
      <c r="I4" s="5" t="s">
        <v>7</v>
      </c>
    </row>
    <row r="5" spans="1:9" x14ac:dyDescent="0.55000000000000004">
      <c r="A5" s="6" t="s">
        <v>6</v>
      </c>
      <c r="B5" s="6">
        <v>56</v>
      </c>
      <c r="C5" s="6">
        <v>123</v>
      </c>
      <c r="D5" s="6">
        <v>112</v>
      </c>
      <c r="E5" s="6">
        <v>75</v>
      </c>
      <c r="F5" s="6">
        <v>129</v>
      </c>
      <c r="G5" s="6">
        <v>200</v>
      </c>
      <c r="H5" s="6">
        <f>MAX(B5:G5)</f>
        <v>200</v>
      </c>
      <c r="I5" s="6" t="str">
        <f>IF(H5&gt;150,"〇","")</f>
        <v>〇</v>
      </c>
    </row>
    <row r="6" spans="1:9" x14ac:dyDescent="0.55000000000000004">
      <c r="A6" s="6" t="s">
        <v>5</v>
      </c>
      <c r="B6" s="6">
        <v>135</v>
      </c>
      <c r="C6" s="6">
        <v>120</v>
      </c>
      <c r="D6" s="6">
        <v>126</v>
      </c>
      <c r="E6" s="6">
        <v>150</v>
      </c>
      <c r="F6" s="6">
        <v>146</v>
      </c>
      <c r="G6" s="6">
        <v>58</v>
      </c>
      <c r="H6" s="6">
        <f>MAX(B6:G6)</f>
        <v>150</v>
      </c>
      <c r="I6" s="6" t="str">
        <f>IF(H6&gt;150,"〇","")</f>
        <v/>
      </c>
    </row>
    <row r="7" spans="1:9" x14ac:dyDescent="0.55000000000000004">
      <c r="A7" s="6" t="s">
        <v>4</v>
      </c>
      <c r="B7" s="6">
        <v>107</v>
      </c>
      <c r="C7" s="6">
        <v>54</v>
      </c>
      <c r="D7" s="6">
        <v>133</v>
      </c>
      <c r="E7" s="6">
        <v>88</v>
      </c>
      <c r="F7" s="6">
        <v>139</v>
      </c>
      <c r="G7" s="6">
        <v>188</v>
      </c>
      <c r="H7" s="6">
        <f>MAX(B7:G7)</f>
        <v>188</v>
      </c>
      <c r="I7" s="6" t="str">
        <f>IF(H7&gt;150,"〇","")</f>
        <v>〇</v>
      </c>
    </row>
    <row r="8" spans="1:9" x14ac:dyDescent="0.55000000000000004">
      <c r="A8" s="6" t="s">
        <v>3</v>
      </c>
      <c r="B8" s="6">
        <v>62</v>
      </c>
      <c r="C8" s="6">
        <v>109</v>
      </c>
      <c r="D8" s="6">
        <v>115</v>
      </c>
      <c r="E8" s="6">
        <v>80</v>
      </c>
      <c r="F8" s="6">
        <v>110</v>
      </c>
      <c r="G8" s="6">
        <v>151</v>
      </c>
      <c r="H8" s="6">
        <f>MAX(B8:G8)</f>
        <v>151</v>
      </c>
      <c r="I8" s="6" t="str">
        <f>IF(H8&gt;150,"〇","")</f>
        <v>〇</v>
      </c>
    </row>
    <row r="9" spans="1:9" x14ac:dyDescent="0.55000000000000004">
      <c r="A9" s="6" t="s">
        <v>2</v>
      </c>
      <c r="B9" s="6">
        <v>60</v>
      </c>
      <c r="C9" s="6">
        <v>90</v>
      </c>
      <c r="D9" s="6">
        <v>104</v>
      </c>
      <c r="E9" s="6">
        <v>96</v>
      </c>
      <c r="F9" s="6">
        <v>101</v>
      </c>
      <c r="G9" s="6">
        <v>143</v>
      </c>
      <c r="H9" s="6">
        <f>MAX(B9:G9)</f>
        <v>143</v>
      </c>
      <c r="I9" s="6" t="str">
        <f>IF(H9&gt;150,"〇","")</f>
        <v/>
      </c>
    </row>
    <row r="10" spans="1:9" x14ac:dyDescent="0.55000000000000004">
      <c r="A10" s="5" t="s">
        <v>1</v>
      </c>
      <c r="B10" s="6">
        <f t="shared" ref="B10:G10" si="0">SUM(B5:B9)</f>
        <v>420</v>
      </c>
      <c r="C10" s="6">
        <f t="shared" si="0"/>
        <v>496</v>
      </c>
      <c r="D10" s="6">
        <f t="shared" si="0"/>
        <v>590</v>
      </c>
      <c r="E10" s="6">
        <f t="shared" si="0"/>
        <v>489</v>
      </c>
      <c r="F10" s="6">
        <f t="shared" si="0"/>
        <v>625</v>
      </c>
      <c r="G10" s="6">
        <f t="shared" si="0"/>
        <v>740</v>
      </c>
    </row>
    <row r="11" spans="1:9" x14ac:dyDescent="0.55000000000000004">
      <c r="A11" s="5" t="s">
        <v>0</v>
      </c>
      <c r="B11" s="4">
        <f t="shared" ref="B11:G11" si="1">AVERAGE(B5:B9)</f>
        <v>84</v>
      </c>
      <c r="C11" s="4">
        <f t="shared" si="1"/>
        <v>99.2</v>
      </c>
      <c r="D11" s="4">
        <f t="shared" si="1"/>
        <v>118</v>
      </c>
      <c r="E11" s="4">
        <f t="shared" si="1"/>
        <v>97.8</v>
      </c>
      <c r="F11" s="4">
        <f t="shared" si="1"/>
        <v>125</v>
      </c>
      <c r="G11" s="4">
        <f t="shared" si="1"/>
        <v>148</v>
      </c>
    </row>
    <row r="13" spans="1:9" x14ac:dyDescent="0.55000000000000004">
      <c r="B13" s="2"/>
      <c r="E13" s="1"/>
      <c r="F13" s="3"/>
      <c r="G13" s="3"/>
      <c r="H13" s="1"/>
    </row>
    <row r="14" spans="1:9" x14ac:dyDescent="0.55000000000000004">
      <c r="B14" s="2"/>
      <c r="E14" s="1"/>
      <c r="F14" s="3"/>
      <c r="G14" s="1"/>
      <c r="H14" s="1"/>
    </row>
    <row r="15" spans="1:9" x14ac:dyDescent="0.55000000000000004">
      <c r="B15" s="2"/>
      <c r="E15" s="1"/>
      <c r="F15" s="1"/>
      <c r="G15" s="1"/>
      <c r="H15" s="1"/>
    </row>
    <row r="16" spans="1:9" x14ac:dyDescent="0.55000000000000004">
      <c r="B16" s="2"/>
      <c r="E16" s="1"/>
      <c r="F16" s="1"/>
      <c r="G16" s="1"/>
      <c r="H16" s="1"/>
    </row>
    <row r="17" spans="5:8" x14ac:dyDescent="0.55000000000000004">
      <c r="E17" s="1"/>
      <c r="F17" s="1"/>
      <c r="G17" s="1"/>
      <c r="H17" s="1"/>
    </row>
    <row r="18" spans="5:8" x14ac:dyDescent="0.55000000000000004">
      <c r="E18" s="1"/>
      <c r="F18" s="1"/>
      <c r="G18" s="1"/>
      <c r="H18" s="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78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2024-03-12T08:48:39Z</dcterms:created>
  <dcterms:modified xsi:type="dcterms:W3CDTF">2024-03-26T03:34:37Z</dcterms:modified>
</cp:coreProperties>
</file>