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2節_初級練習問題\"/>
    </mc:Choice>
  </mc:AlternateContent>
  <xr:revisionPtr revIDLastSave="0" documentId="13_ncr:1_{527F4528-87F5-485B-8A5B-DC8C44EC107C}" xr6:coauthVersionLast="47" xr6:coauthVersionMax="47" xr10:uidLastSave="{00000000-0000-0000-0000-000000000000}"/>
  <bookViews>
    <workbookView xWindow="-110" yWindow="-110" windowWidth="19420" windowHeight="10420" xr2:uid="{DF9F8192-BF5D-4AE9-BFC4-5219CF4B8A4C}"/>
  </bookViews>
  <sheets>
    <sheet name="解答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H5" i="2" s="1"/>
  <c r="G6" i="2"/>
  <c r="H6" i="2" s="1"/>
  <c r="G7" i="2"/>
  <c r="H7" i="2" s="1"/>
  <c r="G8" i="2"/>
  <c r="H8" i="2" s="1"/>
  <c r="G9" i="2"/>
  <c r="H9" i="2" s="1"/>
  <c r="G10" i="2"/>
  <c r="H10" i="2" s="1"/>
  <c r="B11" i="2"/>
  <c r="C11" i="2"/>
  <c r="D11" i="2"/>
  <c r="E11" i="2"/>
  <c r="F11" i="2"/>
  <c r="B12" i="2"/>
  <c r="C12" i="2"/>
  <c r="D12" i="2"/>
  <c r="E12" i="2"/>
  <c r="F12" i="2"/>
  <c r="B13" i="2"/>
  <c r="C13" i="2"/>
  <c r="D13" i="2"/>
  <c r="E13" i="2"/>
  <c r="F13" i="2"/>
</calcChain>
</file>

<file path=xl/sharedStrings.xml><?xml version="1.0" encoding="utf-8"?>
<sst xmlns="http://schemas.openxmlformats.org/spreadsheetml/2006/main" count="18" uniqueCount="18">
  <si>
    <t>最高点</t>
    <rPh sb="0" eb="3">
      <t>サイコウテン</t>
    </rPh>
    <phoneticPr fontId="1"/>
  </si>
  <si>
    <t>合計点</t>
    <rPh sb="0" eb="3">
      <t>ゴウケイテン</t>
    </rPh>
    <phoneticPr fontId="1"/>
  </si>
  <si>
    <t>英・国・数</t>
    <rPh sb="0" eb="1">
      <t>エイ</t>
    </rPh>
    <rPh sb="2" eb="3">
      <t>コク</t>
    </rPh>
    <rPh sb="4" eb="5">
      <t>スウ</t>
    </rPh>
    <phoneticPr fontId="1"/>
  </si>
  <si>
    <t>社会</t>
    <rPh sb="0" eb="2">
      <t>シャカイ</t>
    </rPh>
    <phoneticPr fontId="1"/>
  </si>
  <si>
    <t>理科</t>
    <rPh sb="0" eb="2">
      <t>リカ</t>
    </rPh>
    <phoneticPr fontId="1"/>
  </si>
  <si>
    <t>数学</t>
    <rPh sb="0" eb="2">
      <t>スウガク</t>
    </rPh>
    <phoneticPr fontId="1"/>
  </si>
  <si>
    <t>国語</t>
    <rPh sb="0" eb="2">
      <t>コクゴ</t>
    </rPh>
    <phoneticPr fontId="1"/>
  </si>
  <si>
    <t>英語リスニング</t>
    <rPh sb="0" eb="2">
      <t>エイゴ</t>
    </rPh>
    <phoneticPr fontId="1"/>
  </si>
  <si>
    <t>英語リーディング</t>
    <rPh sb="0" eb="2">
      <t>エイゴ</t>
    </rPh>
    <phoneticPr fontId="1"/>
  </si>
  <si>
    <t>評価</t>
    <rPh sb="0" eb="2">
      <t>ヒョウカ</t>
    </rPh>
    <phoneticPr fontId="1"/>
  </si>
  <si>
    <t>平均点</t>
    <rPh sb="0" eb="2">
      <t>ヘイキン</t>
    </rPh>
    <rPh sb="2" eb="3">
      <t>テン</t>
    </rPh>
    <phoneticPr fontId="1"/>
  </si>
  <si>
    <t>２月</t>
    <rPh sb="1" eb="2">
      <t>ガツ</t>
    </rPh>
    <phoneticPr fontId="1"/>
  </si>
  <si>
    <t>１１月</t>
    <rPh sb="2" eb="3">
      <t>ガツ</t>
    </rPh>
    <phoneticPr fontId="1"/>
  </si>
  <si>
    <t>９月</t>
    <rPh sb="1" eb="2">
      <t>ガツ</t>
    </rPh>
    <phoneticPr fontId="1"/>
  </si>
  <si>
    <t>７月</t>
    <rPh sb="1" eb="2">
      <t>ガツ</t>
    </rPh>
    <phoneticPr fontId="1"/>
  </si>
  <si>
    <t>４月</t>
    <rPh sb="1" eb="2">
      <t>ガツ</t>
    </rPh>
    <phoneticPr fontId="1"/>
  </si>
  <si>
    <t>科目</t>
    <rPh sb="0" eb="2">
      <t>カモク</t>
    </rPh>
    <phoneticPr fontId="1"/>
  </si>
  <si>
    <t>実力判定テストの結果一覧</t>
    <rPh sb="0" eb="4">
      <t>ジツリョクハンテイ</t>
    </rPh>
    <rPh sb="8" eb="10">
      <t>ケッカ</t>
    </rPh>
    <rPh sb="10" eb="12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</si>
</sst>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２月の成績結果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9418503937007873"/>
          <c:y val="0.243086176727909"/>
          <c:w val="0.41162992125984255"/>
          <c:h val="0.68604986876640417"/>
        </c:manualLayout>
      </c:layout>
      <c:radarChart>
        <c:radarStyle val="marker"/>
        <c:varyColors val="0"/>
        <c:ser>
          <c:idx val="0"/>
          <c:order val="0"/>
          <c:tx>
            <c:strRef>
              <c:f>解答!$F$4</c:f>
              <c:strCache>
                <c:ptCount val="1"/>
                <c:pt idx="0">
                  <c:v>２月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解答!$A$5:$A$10</c:f>
              <c:strCache>
                <c:ptCount val="6"/>
                <c:pt idx="0">
                  <c:v>英語リーディング</c:v>
                </c:pt>
                <c:pt idx="1">
                  <c:v>英語リスニング</c:v>
                </c:pt>
                <c:pt idx="2">
                  <c:v>国語</c:v>
                </c:pt>
                <c:pt idx="3">
                  <c:v>数学</c:v>
                </c:pt>
                <c:pt idx="4">
                  <c:v>理科</c:v>
                </c:pt>
                <c:pt idx="5">
                  <c:v>社会</c:v>
                </c:pt>
              </c:strCache>
            </c:strRef>
          </c:cat>
          <c:val>
            <c:numRef>
              <c:f>解答!$F$5:$F$10</c:f>
              <c:numCache>
                <c:formatCode>General</c:formatCode>
                <c:ptCount val="6"/>
                <c:pt idx="0">
                  <c:v>77</c:v>
                </c:pt>
                <c:pt idx="1">
                  <c:v>90</c:v>
                </c:pt>
                <c:pt idx="2">
                  <c:v>65</c:v>
                </c:pt>
                <c:pt idx="3">
                  <c:v>71</c:v>
                </c:pt>
                <c:pt idx="4">
                  <c:v>85</c:v>
                </c:pt>
                <c:pt idx="5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FC-4B10-B484-816E05120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535320"/>
        <c:axId val="455536960"/>
      </c:radarChart>
      <c:catAx>
        <c:axId val="455535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5536960"/>
        <c:crosses val="autoZero"/>
        <c:auto val="1"/>
        <c:lblAlgn val="ctr"/>
        <c:lblOffset val="100"/>
        <c:noMultiLvlLbl val="0"/>
      </c:catAx>
      <c:valAx>
        <c:axId val="45553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553532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25</xdr:row>
      <xdr:rowOff>221400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537A3D7-6B16-4E1D-A8A7-51812E8464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8BD1C-8F90-4E19-AB81-B7183FE3CE3B}">
  <sheetPr>
    <tabColor rgb="FF7030A0"/>
    <pageSetUpPr fitToPage="1"/>
  </sheetPr>
  <dimension ref="A2:H22"/>
  <sheetViews>
    <sheetView tabSelected="1" zoomScaleNormal="100" workbookViewId="0"/>
  </sheetViews>
  <sheetFormatPr defaultRowHeight="18" x14ac:dyDescent="0.55000000000000004"/>
  <cols>
    <col min="1" max="1" width="16.58203125" customWidth="1"/>
    <col min="2" max="7" width="7.58203125" customWidth="1"/>
    <col min="8" max="8" width="5.58203125" customWidth="1"/>
    <col min="10" max="10" width="17.5" bestFit="1" customWidth="1"/>
    <col min="11" max="11" width="29.33203125" bestFit="1" customWidth="1"/>
  </cols>
  <sheetData>
    <row r="2" spans="1:8" x14ac:dyDescent="0.55000000000000004">
      <c r="B2" t="s">
        <v>17</v>
      </c>
    </row>
    <row r="3" spans="1:8" x14ac:dyDescent="0.55000000000000004">
      <c r="H3" s="6"/>
    </row>
    <row r="4" spans="1:8" x14ac:dyDescent="0.55000000000000004">
      <c r="A4" s="3" t="s">
        <v>16</v>
      </c>
      <c r="B4" s="3" t="s">
        <v>15</v>
      </c>
      <c r="C4" s="3" t="s">
        <v>14</v>
      </c>
      <c r="D4" s="3" t="s">
        <v>13</v>
      </c>
      <c r="E4" s="3" t="s">
        <v>12</v>
      </c>
      <c r="F4" s="3" t="s">
        <v>11</v>
      </c>
      <c r="G4" s="3" t="s">
        <v>10</v>
      </c>
      <c r="H4" s="3" t="s">
        <v>9</v>
      </c>
    </row>
    <row r="5" spans="1:8" x14ac:dyDescent="0.55000000000000004">
      <c r="A5" s="2" t="s">
        <v>8</v>
      </c>
      <c r="B5" s="2">
        <v>59</v>
      </c>
      <c r="C5" s="2">
        <v>99</v>
      </c>
      <c r="D5" s="2">
        <v>68</v>
      </c>
      <c r="E5" s="2">
        <v>70</v>
      </c>
      <c r="F5" s="2">
        <v>77</v>
      </c>
      <c r="G5" s="4">
        <f t="shared" ref="G5:G10" si="0">ROUND(AVERAGE(B5:F5),1)</f>
        <v>74.599999999999994</v>
      </c>
      <c r="H5" s="2" t="str">
        <f t="shared" ref="H5:H10" si="1">IF(G5&gt;=85,"〇","")</f>
        <v/>
      </c>
    </row>
    <row r="6" spans="1:8" x14ac:dyDescent="0.55000000000000004">
      <c r="A6" s="2" t="s">
        <v>7</v>
      </c>
      <c r="B6" s="2">
        <v>93</v>
      </c>
      <c r="C6" s="2">
        <v>88</v>
      </c>
      <c r="D6" s="2">
        <v>76</v>
      </c>
      <c r="E6" s="2">
        <v>78</v>
      </c>
      <c r="F6" s="2">
        <v>90</v>
      </c>
      <c r="G6" s="4">
        <f t="shared" si="0"/>
        <v>85</v>
      </c>
      <c r="H6" s="2" t="str">
        <f t="shared" si="1"/>
        <v>〇</v>
      </c>
    </row>
    <row r="7" spans="1:8" x14ac:dyDescent="0.55000000000000004">
      <c r="A7" s="2" t="s">
        <v>6</v>
      </c>
      <c r="B7" s="2">
        <v>51</v>
      </c>
      <c r="C7" s="2">
        <v>87</v>
      </c>
      <c r="D7" s="2">
        <v>63</v>
      </c>
      <c r="E7" s="2">
        <v>45</v>
      </c>
      <c r="F7" s="2">
        <v>65</v>
      </c>
      <c r="G7" s="4">
        <f t="shared" si="0"/>
        <v>62.2</v>
      </c>
      <c r="H7" s="2" t="str">
        <f t="shared" si="1"/>
        <v/>
      </c>
    </row>
    <row r="8" spans="1:8" x14ac:dyDescent="0.55000000000000004">
      <c r="A8" s="2" t="s">
        <v>5</v>
      </c>
      <c r="B8" s="2">
        <v>61</v>
      </c>
      <c r="C8" s="2">
        <v>64</v>
      </c>
      <c r="D8" s="2">
        <v>65</v>
      </c>
      <c r="E8" s="2">
        <v>60</v>
      </c>
      <c r="F8" s="2">
        <v>71</v>
      </c>
      <c r="G8" s="4">
        <f t="shared" si="0"/>
        <v>64.2</v>
      </c>
      <c r="H8" s="2" t="str">
        <f t="shared" si="1"/>
        <v/>
      </c>
    </row>
    <row r="9" spans="1:8" x14ac:dyDescent="0.55000000000000004">
      <c r="A9" s="2" t="s">
        <v>4</v>
      </c>
      <c r="B9" s="2">
        <v>91</v>
      </c>
      <c r="C9" s="2">
        <v>89</v>
      </c>
      <c r="D9" s="2">
        <v>81</v>
      </c>
      <c r="E9" s="2">
        <v>73</v>
      </c>
      <c r="F9" s="2">
        <v>85</v>
      </c>
      <c r="G9" s="4">
        <f t="shared" si="0"/>
        <v>83.8</v>
      </c>
      <c r="H9" s="2" t="str">
        <f t="shared" si="1"/>
        <v/>
      </c>
    </row>
    <row r="10" spans="1:8" x14ac:dyDescent="0.55000000000000004">
      <c r="A10" s="5" t="s">
        <v>3</v>
      </c>
      <c r="B10" s="2">
        <v>80</v>
      </c>
      <c r="C10" s="2">
        <v>96</v>
      </c>
      <c r="D10" s="2">
        <v>97</v>
      </c>
      <c r="E10" s="2">
        <v>92</v>
      </c>
      <c r="F10" s="2">
        <v>85</v>
      </c>
      <c r="G10" s="4">
        <f t="shared" si="0"/>
        <v>90</v>
      </c>
      <c r="H10" s="2" t="str">
        <f t="shared" si="1"/>
        <v>〇</v>
      </c>
    </row>
    <row r="11" spans="1:8" x14ac:dyDescent="0.55000000000000004">
      <c r="A11" s="3" t="s">
        <v>2</v>
      </c>
      <c r="B11" s="2">
        <f>B5+B6+B7+B8</f>
        <v>264</v>
      </c>
      <c r="C11" s="2">
        <f>C5+C6+C7+C8</f>
        <v>338</v>
      </c>
      <c r="D11" s="2">
        <f>D5+D6+D7+D8</f>
        <v>272</v>
      </c>
      <c r="E11" s="2">
        <f>E5+E6+E7+E8</f>
        <v>253</v>
      </c>
      <c r="F11" s="2">
        <f>F5+F6+F7+F8</f>
        <v>303</v>
      </c>
    </row>
    <row r="12" spans="1:8" x14ac:dyDescent="0.55000000000000004">
      <c r="A12" s="3" t="s">
        <v>1</v>
      </c>
      <c r="B12" s="2">
        <f>SUM(B5:B10)</f>
        <v>435</v>
      </c>
      <c r="C12" s="2">
        <f>SUM(C5:C10)</f>
        <v>523</v>
      </c>
      <c r="D12" s="2">
        <f>SUM(D5:D10)</f>
        <v>450</v>
      </c>
      <c r="E12" s="2">
        <f>SUM(E5:E10)</f>
        <v>418</v>
      </c>
      <c r="F12" s="2">
        <f>SUM(F5:F10)</f>
        <v>473</v>
      </c>
    </row>
    <row r="13" spans="1:8" x14ac:dyDescent="0.55000000000000004">
      <c r="A13" s="3" t="s">
        <v>0</v>
      </c>
      <c r="B13" s="2">
        <f>MAX(B5:B10)</f>
        <v>93</v>
      </c>
      <c r="C13" s="2">
        <f>MAX(C5:C10)</f>
        <v>99</v>
      </c>
      <c r="D13" s="2">
        <f>MAX(D5:D10)</f>
        <v>97</v>
      </c>
      <c r="E13" s="2">
        <f>MAX(E5:E10)</f>
        <v>92</v>
      </c>
      <c r="F13" s="2">
        <f>MAX(F5:F10)</f>
        <v>90</v>
      </c>
    </row>
    <row r="18" spans="2:2" x14ac:dyDescent="0.55000000000000004">
      <c r="B18" s="1"/>
    </row>
    <row r="19" spans="2:2" x14ac:dyDescent="0.55000000000000004">
      <c r="B19" s="1"/>
    </row>
    <row r="20" spans="2:2" x14ac:dyDescent="0.55000000000000004">
      <c r="B20" s="1"/>
    </row>
    <row r="21" spans="2:2" x14ac:dyDescent="0.55000000000000004">
      <c r="B21" s="1"/>
    </row>
    <row r="22" spans="2:2" x14ac:dyDescent="0.55000000000000004">
      <c r="B22" s="1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scale="8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2024-03-13T06:42:33Z</dcterms:created>
  <dcterms:modified xsi:type="dcterms:W3CDTF">2024-03-26T03:49:49Z</dcterms:modified>
</cp:coreProperties>
</file>