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解答ファイル\3章_表作成\2節_初級練習問題\"/>
    </mc:Choice>
  </mc:AlternateContent>
  <xr:revisionPtr revIDLastSave="0" documentId="13_ncr:1_{2508E549-16C4-4BD2-8132-8D10D48C70E0}" xr6:coauthVersionLast="47" xr6:coauthVersionMax="47" xr10:uidLastSave="{00000000-0000-0000-0000-000000000000}"/>
  <bookViews>
    <workbookView xWindow="-110" yWindow="-110" windowWidth="19420" windowHeight="10420" xr2:uid="{70CB9E3A-A4FE-4F35-BE62-74A35AF666D1}"/>
  </bookViews>
  <sheets>
    <sheet name="解答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G5" i="1" s="1"/>
  <c r="F6" i="1"/>
  <c r="H6" i="1"/>
  <c r="F7" i="1"/>
  <c r="G6" i="1" s="1"/>
  <c r="H7" i="1"/>
  <c r="F8" i="1"/>
  <c r="G7" i="1" s="1"/>
  <c r="H8" i="1"/>
  <c r="F9" i="1"/>
  <c r="G9" i="1" s="1"/>
  <c r="B10" i="1"/>
  <c r="C10" i="1"/>
  <c r="D10" i="1"/>
  <c r="E10" i="1"/>
  <c r="G8" i="1" l="1"/>
  <c r="F10" i="1"/>
  <c r="H9" i="1"/>
  <c r="H5" i="1"/>
</calcChain>
</file>

<file path=xl/sharedStrings.xml><?xml version="1.0" encoding="utf-8"?>
<sst xmlns="http://schemas.openxmlformats.org/spreadsheetml/2006/main" count="15" uniqueCount="15">
  <si>
    <t>平均</t>
    <rPh sb="0" eb="2">
      <t>ヘイキン</t>
    </rPh>
    <phoneticPr fontId="1"/>
  </si>
  <si>
    <t>中林　翔太</t>
    <rPh sb="0" eb="2">
      <t>ナカバヤシ</t>
    </rPh>
    <rPh sb="3" eb="5">
      <t>ショウタ</t>
    </rPh>
    <phoneticPr fontId="1"/>
  </si>
  <si>
    <t>坂上　太郎</t>
    <rPh sb="0" eb="2">
      <t>サカガミ</t>
    </rPh>
    <rPh sb="3" eb="5">
      <t>タロウ</t>
    </rPh>
    <phoneticPr fontId="1"/>
  </si>
  <si>
    <t>近藤　雄太</t>
    <rPh sb="0" eb="2">
      <t>コンドウ</t>
    </rPh>
    <rPh sb="3" eb="5">
      <t>ユウタ</t>
    </rPh>
    <phoneticPr fontId="1"/>
  </si>
  <si>
    <t>神田　一郎</t>
    <rPh sb="0" eb="2">
      <t>カンダ</t>
    </rPh>
    <rPh sb="3" eb="5">
      <t>イチロウ</t>
    </rPh>
    <phoneticPr fontId="1"/>
  </si>
  <si>
    <t>大西　武志</t>
    <rPh sb="0" eb="2">
      <t>オオニシ</t>
    </rPh>
    <rPh sb="3" eb="5">
      <t>タケシ</t>
    </rPh>
    <phoneticPr fontId="1"/>
  </si>
  <si>
    <t>備考</t>
    <rPh sb="0" eb="2">
      <t>ビコウ</t>
    </rPh>
    <phoneticPr fontId="1"/>
  </si>
  <si>
    <t>順位</t>
    <rPh sb="0" eb="2">
      <t>ジュンイ</t>
    </rPh>
    <phoneticPr fontId="1"/>
  </si>
  <si>
    <t>合計</t>
    <rPh sb="0" eb="2">
      <t>ゴウケイ</t>
    </rPh>
    <phoneticPr fontId="1"/>
  </si>
  <si>
    <t>クロール</t>
    <phoneticPr fontId="1"/>
  </si>
  <si>
    <t>平泳ぎ</t>
    <rPh sb="0" eb="2">
      <t>ヒラオヨ</t>
    </rPh>
    <phoneticPr fontId="1"/>
  </si>
  <si>
    <t>背泳ぎ</t>
    <rPh sb="0" eb="2">
      <t>セオヨ</t>
    </rPh>
    <phoneticPr fontId="1"/>
  </si>
  <si>
    <t>バタフライ</t>
    <phoneticPr fontId="1"/>
  </si>
  <si>
    <t>名前</t>
    <rPh sb="0" eb="2">
      <t>ナマエ</t>
    </rPh>
    <phoneticPr fontId="1"/>
  </si>
  <si>
    <t>水泳大会の結果</t>
    <rPh sb="0" eb="2">
      <t>スイエイ</t>
    </rPh>
    <rPh sb="2" eb="4">
      <t>タイカイ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</si>
</sst>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quotePrefix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クロールのタイムの比較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解答例!$E$4</c:f>
              <c:strCache>
                <c:ptCount val="1"/>
                <c:pt idx="0">
                  <c:v>クロール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解答例!$A$5:$A$9</c:f>
              <c:strCache>
                <c:ptCount val="5"/>
                <c:pt idx="0">
                  <c:v>大西　武志</c:v>
                </c:pt>
                <c:pt idx="1">
                  <c:v>神田　一郎</c:v>
                </c:pt>
                <c:pt idx="2">
                  <c:v>近藤　雄太</c:v>
                </c:pt>
                <c:pt idx="3">
                  <c:v>坂上　太郎</c:v>
                </c:pt>
                <c:pt idx="4">
                  <c:v>中林　翔太</c:v>
                </c:pt>
              </c:strCache>
            </c:strRef>
          </c:cat>
          <c:val>
            <c:numRef>
              <c:f>解答例!$E$5:$E$9</c:f>
              <c:numCache>
                <c:formatCode>General</c:formatCode>
                <c:ptCount val="5"/>
                <c:pt idx="0">
                  <c:v>29.4</c:v>
                </c:pt>
                <c:pt idx="1">
                  <c:v>28.5</c:v>
                </c:pt>
                <c:pt idx="2">
                  <c:v>29.2</c:v>
                </c:pt>
                <c:pt idx="3">
                  <c:v>30.5</c:v>
                </c:pt>
                <c:pt idx="4">
                  <c:v>29.6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F5-40B5-AF1A-F0D8EF743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6405760"/>
        <c:axId val="516417568"/>
      </c:barChart>
      <c:catAx>
        <c:axId val="516405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6417568"/>
        <c:crosses val="autoZero"/>
        <c:auto val="1"/>
        <c:lblAlgn val="ctr"/>
        <c:lblOffset val="100"/>
        <c:noMultiLvlLbl val="0"/>
      </c:catAx>
      <c:valAx>
        <c:axId val="51641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タイム（秒）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);[Red]\(#,##0.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6405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8</xdr:col>
      <xdr:colOff>0</xdr:colOff>
      <xdr:row>23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82031B6-77BD-4DCD-A042-C37FE119E7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19DF6-0FE1-4261-B5A2-8EDFF285E66A}">
  <sheetPr>
    <pageSetUpPr fitToPage="1"/>
  </sheetPr>
  <dimension ref="A2:J10"/>
  <sheetViews>
    <sheetView tabSelected="1" workbookViewId="0"/>
  </sheetViews>
  <sheetFormatPr defaultRowHeight="18" x14ac:dyDescent="0.55000000000000004"/>
  <cols>
    <col min="1" max="2" width="11.58203125" customWidth="1"/>
    <col min="3" max="4" width="7.58203125" customWidth="1"/>
    <col min="5" max="5" width="8.58203125" customWidth="1"/>
    <col min="6" max="6" width="6.58203125" customWidth="1"/>
    <col min="7" max="8" width="5.58203125" customWidth="1"/>
    <col min="10" max="10" width="7.08203125" bestFit="1" customWidth="1"/>
    <col min="11" max="11" width="11" bestFit="1" customWidth="1"/>
  </cols>
  <sheetData>
    <row r="2" spans="1:10" x14ac:dyDescent="0.55000000000000004">
      <c r="B2" t="s">
        <v>14</v>
      </c>
    </row>
    <row r="3" spans="1:10" x14ac:dyDescent="0.55000000000000004">
      <c r="A3" s="5"/>
      <c r="B3" s="5"/>
      <c r="C3" s="5"/>
      <c r="D3" s="5"/>
      <c r="E3" s="5"/>
      <c r="F3" s="5"/>
    </row>
    <row r="4" spans="1:10" x14ac:dyDescent="0.55000000000000004">
      <c r="A4" s="6" t="s">
        <v>13</v>
      </c>
      <c r="B4" s="6" t="s">
        <v>12</v>
      </c>
      <c r="C4" s="6" t="s">
        <v>11</v>
      </c>
      <c r="D4" s="6" t="s">
        <v>10</v>
      </c>
      <c r="E4" s="6" t="s">
        <v>9</v>
      </c>
      <c r="F4" s="6" t="s">
        <v>8</v>
      </c>
      <c r="G4" s="6" t="s">
        <v>7</v>
      </c>
      <c r="H4" s="6" t="s">
        <v>6</v>
      </c>
      <c r="J4" s="3"/>
    </row>
    <row r="5" spans="1:10" x14ac:dyDescent="0.55000000000000004">
      <c r="A5" s="1" t="s">
        <v>5</v>
      </c>
      <c r="B5" s="1">
        <v>31.5</v>
      </c>
      <c r="C5" s="1">
        <v>38.4</v>
      </c>
      <c r="D5" s="1">
        <v>35.6</v>
      </c>
      <c r="E5" s="1">
        <v>29.4</v>
      </c>
      <c r="F5" s="1">
        <f>SUM(B5:E5)</f>
        <v>134.9</v>
      </c>
      <c r="G5" s="2">
        <f>RANK(F5,$F$5:$F$9,1)</f>
        <v>5</v>
      </c>
      <c r="H5" s="2" t="str">
        <f>IF(F5&lt;131,"〇","")</f>
        <v/>
      </c>
      <c r="J5" s="3"/>
    </row>
    <row r="6" spans="1:10" x14ac:dyDescent="0.55000000000000004">
      <c r="A6" s="1" t="s">
        <v>4</v>
      </c>
      <c r="B6" s="1">
        <v>30.9</v>
      </c>
      <c r="C6" s="1">
        <v>35.6</v>
      </c>
      <c r="D6" s="1">
        <v>35.799999999999997</v>
      </c>
      <c r="E6" s="1">
        <v>28.5</v>
      </c>
      <c r="F6" s="1">
        <f>SUM(B6:E6)</f>
        <v>130.80000000000001</v>
      </c>
      <c r="G6" s="2">
        <f>RANK(F6,$F$5:$F$9,1)</f>
        <v>3</v>
      </c>
      <c r="H6" s="2" t="str">
        <f>IF(F6&lt;131,"〇","")</f>
        <v>〇</v>
      </c>
      <c r="J6" s="3"/>
    </row>
    <row r="7" spans="1:10" x14ac:dyDescent="0.55000000000000004">
      <c r="A7" s="1" t="s">
        <v>3</v>
      </c>
      <c r="B7" s="1">
        <v>32.5</v>
      </c>
      <c r="C7" s="1">
        <v>34.700000000000003</v>
      </c>
      <c r="D7" s="1">
        <v>34.6</v>
      </c>
      <c r="E7" s="1">
        <v>29.2</v>
      </c>
      <c r="F7" s="4">
        <f>SUM(B7:E7)</f>
        <v>131</v>
      </c>
      <c r="G7" s="2">
        <f>RANK(F7,$F$5:$F$9,1)</f>
        <v>4</v>
      </c>
      <c r="H7" s="2" t="str">
        <f>IF(F7&lt;131,"〇","")</f>
        <v/>
      </c>
      <c r="J7" s="3"/>
    </row>
    <row r="8" spans="1:10" x14ac:dyDescent="0.55000000000000004">
      <c r="A8" s="1" t="s">
        <v>2</v>
      </c>
      <c r="B8" s="1">
        <v>30.8</v>
      </c>
      <c r="C8" s="1">
        <v>35.9</v>
      </c>
      <c r="D8" s="1">
        <v>32.6</v>
      </c>
      <c r="E8" s="1">
        <v>30.5</v>
      </c>
      <c r="F8" s="4">
        <f>SUM(B8:E8)</f>
        <v>129.80000000000001</v>
      </c>
      <c r="G8" s="2">
        <f>RANK(F8,$F$5:$F$9,1)</f>
        <v>1</v>
      </c>
      <c r="H8" s="2" t="str">
        <f>IF(F8&lt;131,"〇","")</f>
        <v>〇</v>
      </c>
    </row>
    <row r="9" spans="1:10" x14ac:dyDescent="0.55000000000000004">
      <c r="A9" s="1" t="s">
        <v>1</v>
      </c>
      <c r="B9" s="1">
        <v>31.9</v>
      </c>
      <c r="C9" s="1">
        <v>33.700000000000003</v>
      </c>
      <c r="D9" s="1">
        <v>35.200000000000003</v>
      </c>
      <c r="E9" s="1">
        <v>29.6</v>
      </c>
      <c r="F9" s="1">
        <f>SUM(B9:E9)</f>
        <v>130.4</v>
      </c>
      <c r="G9" s="2">
        <f>RANK(F9,$F$5:$F$9,1)</f>
        <v>2</v>
      </c>
      <c r="H9" s="2" t="str">
        <f>IF(F9&lt;131,"〇","")</f>
        <v>〇</v>
      </c>
    </row>
    <row r="10" spans="1:10" x14ac:dyDescent="0.55000000000000004">
      <c r="A10" s="6" t="s">
        <v>0</v>
      </c>
      <c r="B10" s="1">
        <f>ROUND(AVERAGE(B5:B9),1)</f>
        <v>31.5</v>
      </c>
      <c r="C10" s="1">
        <f>ROUND(AVERAGE(C5:C9),1)</f>
        <v>35.700000000000003</v>
      </c>
      <c r="D10" s="1">
        <f>ROUND(AVERAGE(D5:D9),1)</f>
        <v>34.799999999999997</v>
      </c>
      <c r="E10" s="1">
        <f>ROUND(AVERAGE(E5:E9),1)</f>
        <v>29.4</v>
      </c>
      <c r="F10" s="1">
        <f>ROUND(AVERAGE(F5:F9),1)</f>
        <v>131.4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解答例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2024-03-13T09:59:37Z</dcterms:created>
  <dcterms:modified xsi:type="dcterms:W3CDTF">2024-03-14T10:16:10Z</dcterms:modified>
</cp:coreProperties>
</file>