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2節_初級練習問題\"/>
    </mc:Choice>
  </mc:AlternateContent>
  <xr:revisionPtr revIDLastSave="0" documentId="13_ncr:1_{34AE264B-87A6-455D-88B8-1D0211B4773E}" xr6:coauthVersionLast="47" xr6:coauthVersionMax="47" xr10:uidLastSave="{00000000-0000-0000-0000-000000000000}"/>
  <bookViews>
    <workbookView xWindow="-110" yWindow="-110" windowWidth="19420" windowHeight="10420" xr2:uid="{3D9FD8A2-589A-4560-AD3B-DA17D28F716E}"/>
  </bookViews>
  <sheets>
    <sheet name="解答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G5" i="1" s="1"/>
  <c r="E6" i="1"/>
  <c r="G6" i="1"/>
  <c r="E7" i="1"/>
  <c r="G7" i="1"/>
  <c r="E8" i="1"/>
  <c r="G8" i="1"/>
  <c r="E9" i="1"/>
  <c r="E12" i="1" s="1"/>
  <c r="G9" i="1"/>
  <c r="E10" i="1"/>
  <c r="G10" i="1"/>
  <c r="E11" i="1"/>
  <c r="G11" i="1" s="1"/>
  <c r="D12" i="1"/>
  <c r="G12" i="1" l="1"/>
</calcChain>
</file>

<file path=xl/sharedStrings.xml><?xml version="1.0" encoding="utf-8"?>
<sst xmlns="http://schemas.openxmlformats.org/spreadsheetml/2006/main" count="24" uniqueCount="24">
  <si>
    <t>ー</t>
    <phoneticPr fontId="2"/>
  </si>
  <si>
    <t>合計</t>
    <rPh sb="0" eb="2">
      <t>ゴウケイ</t>
    </rPh>
    <phoneticPr fontId="2"/>
  </si>
  <si>
    <t>たこ焼き</t>
    <rPh sb="2" eb="3">
      <t>ヤ</t>
    </rPh>
    <phoneticPr fontId="2"/>
  </si>
  <si>
    <t>７組</t>
    <rPh sb="1" eb="2">
      <t>クミ</t>
    </rPh>
    <phoneticPr fontId="2"/>
  </si>
  <si>
    <t>お好み焼き</t>
    <rPh sb="1" eb="2">
      <t>コノ</t>
    </rPh>
    <rPh sb="3" eb="4">
      <t>ヤ</t>
    </rPh>
    <phoneticPr fontId="2"/>
  </si>
  <si>
    <t>６組</t>
    <rPh sb="1" eb="2">
      <t>クミ</t>
    </rPh>
    <phoneticPr fontId="2"/>
  </si>
  <si>
    <t>おでん</t>
    <phoneticPr fontId="2"/>
  </si>
  <si>
    <t>５組</t>
    <rPh sb="1" eb="2">
      <t>クミ</t>
    </rPh>
    <phoneticPr fontId="2"/>
  </si>
  <si>
    <t>クレープ</t>
    <phoneticPr fontId="2"/>
  </si>
  <si>
    <t>４組</t>
    <rPh sb="1" eb="2">
      <t>クミ</t>
    </rPh>
    <phoneticPr fontId="2"/>
  </si>
  <si>
    <t>かき氷</t>
    <rPh sb="2" eb="3">
      <t>ゴオリ</t>
    </rPh>
    <phoneticPr fontId="2"/>
  </si>
  <si>
    <t>３組</t>
    <rPh sb="1" eb="2">
      <t>クミ</t>
    </rPh>
    <phoneticPr fontId="2"/>
  </si>
  <si>
    <t>焼きそば</t>
    <rPh sb="0" eb="1">
      <t>ヤ</t>
    </rPh>
    <phoneticPr fontId="2"/>
  </si>
  <si>
    <t>２組</t>
    <rPh sb="1" eb="2">
      <t>クミ</t>
    </rPh>
    <phoneticPr fontId="2"/>
  </si>
  <si>
    <t>ハンバーガー</t>
    <phoneticPr fontId="2"/>
  </si>
  <si>
    <t>１組</t>
    <rPh sb="1" eb="2">
      <t>クミ</t>
    </rPh>
    <phoneticPr fontId="2"/>
  </si>
  <si>
    <t>利益</t>
    <rPh sb="0" eb="2">
      <t>リエキ</t>
    </rPh>
    <phoneticPr fontId="2"/>
  </si>
  <si>
    <t>材料費</t>
    <rPh sb="0" eb="3">
      <t>ザイリョウヒ</t>
    </rPh>
    <phoneticPr fontId="2"/>
  </si>
  <si>
    <t>売上金額</t>
    <rPh sb="0" eb="2">
      <t>ウリアゲ</t>
    </rPh>
    <rPh sb="2" eb="4">
      <t>キンガク</t>
    </rPh>
    <phoneticPr fontId="2"/>
  </si>
  <si>
    <t>売上数</t>
    <rPh sb="0" eb="2">
      <t>ウリアゲ</t>
    </rPh>
    <rPh sb="2" eb="3">
      <t>スウ</t>
    </rPh>
    <phoneticPr fontId="2"/>
  </si>
  <si>
    <t>値段</t>
    <rPh sb="0" eb="2">
      <t>ネダン</t>
    </rPh>
    <phoneticPr fontId="2"/>
  </si>
  <si>
    <t>メニュー</t>
    <phoneticPr fontId="2"/>
  </si>
  <si>
    <t>クラス</t>
    <phoneticPr fontId="2"/>
  </si>
  <si>
    <t>文化祭収支一覧</t>
    <rPh sb="0" eb="3">
      <t>ブンカサイ</t>
    </rPh>
    <rPh sb="3" eb="7">
      <t>シュウシイチラン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</si>
</sst>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6" fontId="3" fillId="0" borderId="1" xfId="0" applyNumberFormat="1" applyFont="1" applyBorder="1">
      <alignment vertical="center"/>
    </xf>
    <xf numFmtId="6" fontId="3" fillId="0" borderId="1" xfId="0" applyNumberFormat="1" applyFont="1" applyBorder="1" applyAlignment="1">
      <alignment horizontal="center" vertical="center"/>
    </xf>
    <xf numFmtId="38" fontId="3" fillId="0" borderId="1" xfId="1" applyFont="1" applyFill="1" applyBorder="1">
      <alignment vertical="center"/>
    </xf>
    <xf numFmtId="0" fontId="3" fillId="0" borderId="0" xfId="0" applyFont="1">
      <alignment vertical="center"/>
    </xf>
    <xf numFmtId="6" fontId="3" fillId="0" borderId="1" xfId="2" applyFont="1" applyFill="1" applyBorder="1">
      <alignment vertical="center"/>
    </xf>
    <xf numFmtId="0" fontId="3" fillId="0" borderId="1" xfId="0" applyFont="1" applyBorder="1">
      <alignment vertical="center"/>
    </xf>
    <xf numFmtId="6" fontId="3" fillId="0" borderId="1" xfId="2" applyFont="1" applyBorder="1">
      <alignment vertical="center"/>
    </xf>
    <xf numFmtId="0" fontId="0" fillId="0" borderId="0" xfId="0" quotePrefix="1">
      <alignment vertical="center"/>
    </xf>
    <xf numFmtId="6" fontId="0" fillId="0" borderId="0" xfId="2" applyFont="1">
      <alignment vertical="center"/>
    </xf>
    <xf numFmtId="0" fontId="0" fillId="0" borderId="2" xfId="0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クラス別売上金額と利益の比較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解答例!$E$4</c:f>
              <c:strCache>
                <c:ptCount val="1"/>
                <c:pt idx="0">
                  <c:v>売上金額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解答例!$A$5:$A$11</c:f>
              <c:strCache>
                <c:ptCount val="7"/>
                <c:pt idx="0">
                  <c:v>１組</c:v>
                </c:pt>
                <c:pt idx="1">
                  <c:v>２組</c:v>
                </c:pt>
                <c:pt idx="2">
                  <c:v>３組</c:v>
                </c:pt>
                <c:pt idx="3">
                  <c:v>４組</c:v>
                </c:pt>
                <c:pt idx="4">
                  <c:v>５組</c:v>
                </c:pt>
                <c:pt idx="5">
                  <c:v>６組</c:v>
                </c:pt>
                <c:pt idx="6">
                  <c:v>７組</c:v>
                </c:pt>
              </c:strCache>
            </c:strRef>
          </c:cat>
          <c:val>
            <c:numRef>
              <c:f>解答例!$E$5:$E$11</c:f>
              <c:numCache>
                <c:formatCode>"¥"#,##0_);[Red]\("¥"#,##0\)</c:formatCode>
                <c:ptCount val="7"/>
                <c:pt idx="0">
                  <c:v>40400</c:v>
                </c:pt>
                <c:pt idx="1">
                  <c:v>46500</c:v>
                </c:pt>
                <c:pt idx="2">
                  <c:v>29800</c:v>
                </c:pt>
                <c:pt idx="3">
                  <c:v>37750</c:v>
                </c:pt>
                <c:pt idx="4">
                  <c:v>37800</c:v>
                </c:pt>
                <c:pt idx="5">
                  <c:v>61200</c:v>
                </c:pt>
                <c:pt idx="6">
                  <c:v>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A-463E-8C7D-76880F579DBC}"/>
            </c:ext>
          </c:extLst>
        </c:ser>
        <c:ser>
          <c:idx val="1"/>
          <c:order val="1"/>
          <c:tx>
            <c:strRef>
              <c:f>解答例!$G$4</c:f>
              <c:strCache>
                <c:ptCount val="1"/>
                <c:pt idx="0">
                  <c:v>利益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解答例!$A$5:$A$11</c:f>
              <c:strCache>
                <c:ptCount val="7"/>
                <c:pt idx="0">
                  <c:v>１組</c:v>
                </c:pt>
                <c:pt idx="1">
                  <c:v>２組</c:v>
                </c:pt>
                <c:pt idx="2">
                  <c:v>３組</c:v>
                </c:pt>
                <c:pt idx="3">
                  <c:v>４組</c:v>
                </c:pt>
                <c:pt idx="4">
                  <c:v>５組</c:v>
                </c:pt>
                <c:pt idx="5">
                  <c:v>６組</c:v>
                </c:pt>
                <c:pt idx="6">
                  <c:v>７組</c:v>
                </c:pt>
              </c:strCache>
            </c:strRef>
          </c:cat>
          <c:val>
            <c:numRef>
              <c:f>解答例!$G$5:$G$11</c:f>
              <c:numCache>
                <c:formatCode>"¥"#,##0_);[Red]\("¥"#,##0\)</c:formatCode>
                <c:ptCount val="7"/>
                <c:pt idx="0">
                  <c:v>30400</c:v>
                </c:pt>
                <c:pt idx="1">
                  <c:v>35000</c:v>
                </c:pt>
                <c:pt idx="2">
                  <c:v>19600</c:v>
                </c:pt>
                <c:pt idx="3">
                  <c:v>25750</c:v>
                </c:pt>
                <c:pt idx="4">
                  <c:v>12800</c:v>
                </c:pt>
                <c:pt idx="5">
                  <c:v>42200</c:v>
                </c:pt>
                <c:pt idx="6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BA-463E-8C7D-76880F579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1491056"/>
        <c:axId val="461492368"/>
      </c:barChart>
      <c:catAx>
        <c:axId val="46149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1492368"/>
        <c:crosses val="autoZero"/>
        <c:auto val="1"/>
        <c:lblAlgn val="ctr"/>
        <c:lblOffset val="100"/>
        <c:noMultiLvlLbl val="0"/>
      </c:catAx>
      <c:valAx>
        <c:axId val="461492368"/>
        <c:scaling>
          <c:orientation val="minMax"/>
          <c:max val="7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1491056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7</xdr:col>
      <xdr:colOff>5521</xdr:colOff>
      <xdr:row>24</xdr:row>
      <xdr:rowOff>5522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A28BFA1-791A-40B9-A3D8-1F71C1F715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52861-044B-480C-A179-0AA050B91715}">
  <sheetPr>
    <pageSetUpPr fitToPage="1"/>
  </sheetPr>
  <dimension ref="A2:K12"/>
  <sheetViews>
    <sheetView tabSelected="1" zoomScaleNormal="100" workbookViewId="0"/>
  </sheetViews>
  <sheetFormatPr defaultRowHeight="18" x14ac:dyDescent="0.55000000000000004"/>
  <cols>
    <col min="1" max="1" width="7.58203125" customWidth="1"/>
    <col min="2" max="2" width="12.58203125" customWidth="1"/>
    <col min="3" max="3" width="5.58203125" customWidth="1"/>
    <col min="4" max="4" width="7.58203125" customWidth="1"/>
    <col min="5" max="5" width="9.58203125" customWidth="1"/>
    <col min="6" max="7" width="8.58203125" customWidth="1"/>
    <col min="8" max="8" width="3.58203125" customWidth="1"/>
  </cols>
  <sheetData>
    <row r="2" spans="1:11" x14ac:dyDescent="0.55000000000000004">
      <c r="B2" t="s">
        <v>23</v>
      </c>
    </row>
    <row r="3" spans="1:11" x14ac:dyDescent="0.55000000000000004">
      <c r="A3" s="10"/>
      <c r="B3" s="10"/>
      <c r="C3" s="10"/>
      <c r="D3" s="10"/>
      <c r="E3" s="10"/>
      <c r="F3" s="10"/>
      <c r="G3" s="10"/>
    </row>
    <row r="4" spans="1:11" x14ac:dyDescent="0.55000000000000004">
      <c r="A4" s="11" t="s">
        <v>22</v>
      </c>
      <c r="B4" s="11" t="s">
        <v>21</v>
      </c>
      <c r="C4" s="11" t="s">
        <v>20</v>
      </c>
      <c r="D4" s="11" t="s">
        <v>19</v>
      </c>
      <c r="E4" s="11" t="s">
        <v>18</v>
      </c>
      <c r="F4" s="11" t="s">
        <v>17</v>
      </c>
      <c r="G4" s="11" t="s">
        <v>16</v>
      </c>
    </row>
    <row r="5" spans="1:11" x14ac:dyDescent="0.55000000000000004">
      <c r="A5" s="6" t="s">
        <v>15</v>
      </c>
      <c r="B5" s="6" t="s">
        <v>14</v>
      </c>
      <c r="C5" s="7">
        <v>200</v>
      </c>
      <c r="D5" s="6">
        <v>202</v>
      </c>
      <c r="E5" s="5">
        <f t="shared" ref="E5:E11" si="0">C5*D5</f>
        <v>40400</v>
      </c>
      <c r="F5" s="5">
        <v>10000</v>
      </c>
      <c r="G5" s="5">
        <f t="shared" ref="G5:G11" si="1">E5-F5</f>
        <v>30400</v>
      </c>
      <c r="I5" s="8"/>
      <c r="K5" s="9"/>
    </row>
    <row r="6" spans="1:11" x14ac:dyDescent="0.55000000000000004">
      <c r="A6" s="6" t="s">
        <v>13</v>
      </c>
      <c r="B6" s="6" t="s">
        <v>12</v>
      </c>
      <c r="C6" s="7">
        <v>300</v>
      </c>
      <c r="D6" s="6">
        <v>155</v>
      </c>
      <c r="E6" s="5">
        <f t="shared" si="0"/>
        <v>46500</v>
      </c>
      <c r="F6" s="5">
        <v>11500</v>
      </c>
      <c r="G6" s="5">
        <f t="shared" si="1"/>
        <v>35000</v>
      </c>
      <c r="I6" s="8"/>
      <c r="K6" s="9"/>
    </row>
    <row r="7" spans="1:11" x14ac:dyDescent="0.55000000000000004">
      <c r="A7" s="6" t="s">
        <v>11</v>
      </c>
      <c r="B7" s="6" t="s">
        <v>10</v>
      </c>
      <c r="C7" s="7">
        <v>100</v>
      </c>
      <c r="D7" s="6">
        <v>298</v>
      </c>
      <c r="E7" s="5">
        <f t="shared" si="0"/>
        <v>29800</v>
      </c>
      <c r="F7" s="5">
        <v>10200</v>
      </c>
      <c r="G7" s="5">
        <f t="shared" si="1"/>
        <v>19600</v>
      </c>
      <c r="I7" s="8"/>
    </row>
    <row r="8" spans="1:11" x14ac:dyDescent="0.55000000000000004">
      <c r="A8" s="6" t="s">
        <v>9</v>
      </c>
      <c r="B8" s="6" t="s">
        <v>8</v>
      </c>
      <c r="C8" s="7">
        <v>250</v>
      </c>
      <c r="D8" s="6">
        <v>151</v>
      </c>
      <c r="E8" s="5">
        <f t="shared" si="0"/>
        <v>37750</v>
      </c>
      <c r="F8" s="5">
        <v>12000</v>
      </c>
      <c r="G8" s="5">
        <f t="shared" si="1"/>
        <v>25750</v>
      </c>
    </row>
    <row r="9" spans="1:11" x14ac:dyDescent="0.55000000000000004">
      <c r="A9" s="6" t="s">
        <v>7</v>
      </c>
      <c r="B9" s="6" t="s">
        <v>6</v>
      </c>
      <c r="C9" s="7">
        <v>350</v>
      </c>
      <c r="D9" s="6">
        <v>108</v>
      </c>
      <c r="E9" s="5">
        <f t="shared" si="0"/>
        <v>37800</v>
      </c>
      <c r="F9" s="5">
        <v>25000</v>
      </c>
      <c r="G9" s="5">
        <f t="shared" si="1"/>
        <v>12800</v>
      </c>
    </row>
    <row r="10" spans="1:11" x14ac:dyDescent="0.55000000000000004">
      <c r="A10" s="6" t="s">
        <v>5</v>
      </c>
      <c r="B10" s="6" t="s">
        <v>4</v>
      </c>
      <c r="C10" s="7">
        <v>400</v>
      </c>
      <c r="D10" s="6">
        <v>153</v>
      </c>
      <c r="E10" s="5">
        <f t="shared" si="0"/>
        <v>61200</v>
      </c>
      <c r="F10" s="5">
        <v>19000</v>
      </c>
      <c r="G10" s="5">
        <f t="shared" si="1"/>
        <v>42200</v>
      </c>
    </row>
    <row r="11" spans="1:11" x14ac:dyDescent="0.55000000000000004">
      <c r="A11" s="6" t="s">
        <v>3</v>
      </c>
      <c r="B11" s="6" t="s">
        <v>2</v>
      </c>
      <c r="C11" s="7">
        <v>200</v>
      </c>
      <c r="D11" s="6">
        <v>300</v>
      </c>
      <c r="E11" s="5">
        <f t="shared" si="0"/>
        <v>60000</v>
      </c>
      <c r="F11" s="5">
        <v>10000</v>
      </c>
      <c r="G11" s="5">
        <f t="shared" si="1"/>
        <v>50000</v>
      </c>
    </row>
    <row r="12" spans="1:11" x14ac:dyDescent="0.55000000000000004">
      <c r="A12" s="4"/>
      <c r="B12" s="4"/>
      <c r="C12" s="11" t="s">
        <v>1</v>
      </c>
      <c r="D12" s="3">
        <f>SUM(D5:D11)</f>
        <v>1367</v>
      </c>
      <c r="E12" s="1">
        <f>SUM(E5:E11)</f>
        <v>313450</v>
      </c>
      <c r="F12" s="2" t="s">
        <v>0</v>
      </c>
      <c r="G12" s="1">
        <f>SUM(G5:G11)</f>
        <v>215750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解答例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2024-03-13T09:41:03Z</dcterms:created>
  <dcterms:modified xsi:type="dcterms:W3CDTF">2024-03-26T04:20:19Z</dcterms:modified>
</cp:coreProperties>
</file>